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20" windowWidth="15195" windowHeight="9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<sst xmlns="http://schemas.openxmlformats.org/spreadsheetml/2006/main" count="91" uniqueCount="67">
  <si>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Herren</t>
  </si>
  <si>
    <t>Frauen</t>
  </si>
  <si>
    <t>über Kreis</t>
  </si>
  <si>
    <t>1.Kreisliga</t>
  </si>
  <si>
    <t>2.Kreisliga</t>
  </si>
  <si>
    <t>1.Kreisklasse</t>
  </si>
  <si>
    <t>A-Jugend Kreis</t>
  </si>
  <si>
    <t>B-Jugend KL</t>
  </si>
  <si>
    <t>B-Jugend KK</t>
  </si>
  <si>
    <t>C-Jugend KL</t>
  </si>
  <si>
    <t>C-Jugend KK</t>
  </si>
  <si>
    <t xml:space="preserve">D-Jugend KL </t>
  </si>
  <si>
    <t>D-Jugend KK</t>
  </si>
  <si>
    <t>E-Jugend KL</t>
  </si>
  <si>
    <t>E-Jugend KK</t>
  </si>
  <si>
    <t>Gesamt Herren</t>
  </si>
  <si>
    <t>A-Jugend OL</t>
  </si>
  <si>
    <t>D-Jugend KL</t>
  </si>
  <si>
    <t>Minis</t>
  </si>
  <si>
    <t>Gesamt Frauen</t>
  </si>
  <si>
    <t>Anzahl Jugend</t>
  </si>
  <si>
    <t xml:space="preserve">Gesamt </t>
  </si>
  <si>
    <t>Schiedsrichter pro Mannschaft</t>
  </si>
  <si>
    <t>HF Minden</t>
  </si>
  <si>
    <t>TSV GWD Minden</t>
  </si>
  <si>
    <t>HSG EURo</t>
  </si>
  <si>
    <t>TuS Gehlenbeck</t>
  </si>
  <si>
    <t>TSV Hahlen</t>
  </si>
  <si>
    <t>TuS Hartum</t>
  </si>
  <si>
    <t>TV  Hille</t>
  </si>
  <si>
    <t>TuS Lahde/Quetzen</t>
  </si>
  <si>
    <t>TuS Lerbeck</t>
  </si>
  <si>
    <t>TuSpo Meissen</t>
  </si>
  <si>
    <t>TuS Möllbergen</t>
  </si>
  <si>
    <t>TuS Nettelstedt</t>
  </si>
  <si>
    <t>TuS Oberlübbe</t>
  </si>
  <si>
    <t>SC Petershagen</t>
  </si>
  <si>
    <t>TVE Röcke-Klus</t>
  </si>
  <si>
    <t>TuS SW Wehe</t>
  </si>
  <si>
    <t>HSG Hüllhorst</t>
  </si>
  <si>
    <t>HCE Oeynhausen</t>
  </si>
  <si>
    <t>HSG Porta Westfalica</t>
  </si>
  <si>
    <t>A-Jugend BL/RL</t>
  </si>
  <si>
    <t>JSG NSM-Nettelst.</t>
  </si>
  <si>
    <t>B-Jugend OL</t>
  </si>
  <si>
    <t>HSG Espelk.-Fabbenst.</t>
  </si>
  <si>
    <t>HSV Minden Nord</t>
  </si>
  <si>
    <t>JSG Meißen-Röcke/Klus</t>
  </si>
  <si>
    <t>TuS Porta Barkh.</t>
  </si>
  <si>
    <t>B-Jugend LL</t>
  </si>
  <si>
    <t>C-Jugend OL</t>
  </si>
  <si>
    <t>A-Jugend LL</t>
  </si>
  <si>
    <t>SV Warmsen</t>
  </si>
  <si>
    <t>JSG PLQ</t>
  </si>
  <si>
    <t>FSG Meißen-Röcke/Klus</t>
  </si>
  <si>
    <t>JSG Hille/Hartum</t>
  </si>
  <si>
    <t xml:space="preserve"> </t>
  </si>
  <si>
    <t>SG Häver-Lübbecke</t>
  </si>
  <si>
    <t>Ü40</t>
  </si>
  <si>
    <t>E-2008</t>
  </si>
  <si>
    <t>blau = gemischt</t>
  </si>
  <si>
    <t>Jugendhandball MBV</t>
  </si>
  <si>
    <t>Saison 2017/2018</t>
  </si>
  <si>
    <t>LIT Tribe Germania</t>
  </si>
  <si>
    <t>TuS Vlotho/Uffeln</t>
  </si>
  <si>
    <t>A-Jugend OL/LL</t>
  </si>
  <si>
    <t>Stand: 23.03.2017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</si>
</sst>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0\ &quot;€&quot;_-;\-* #,##0.0000\ &quot;€&quot;_-;_-* &quot;-&quot;??\ &quot;€&quot;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 quotePrefix="1">
      <alignment horizontal="center" vertical="center"/>
    </xf>
    <xf numFmtId="0" fontId="9" fillId="35" borderId="14" xfId="0" applyFont="1" applyFill="1" applyBorder="1" applyAlignment="1" quotePrefix="1">
      <alignment horizontal="center" vertical="center"/>
    </xf>
    <xf numFmtId="0" fontId="7" fillId="36" borderId="14" xfId="0" applyFont="1" applyFill="1" applyBorder="1" applyAlignment="1" quotePrefix="1">
      <alignment horizontal="center" vertical="center"/>
    </xf>
    <xf numFmtId="0" fontId="8" fillId="37" borderId="14" xfId="0" applyFont="1" applyFill="1" applyBorder="1" applyAlignment="1" quotePrefix="1">
      <alignment horizontal="center" vertical="center"/>
    </xf>
    <xf numFmtId="0" fontId="9" fillId="38" borderId="14" xfId="0" applyFont="1" applyFill="1" applyBorder="1" applyAlignment="1" quotePrefix="1">
      <alignment horizontal="center" vertical="center"/>
    </xf>
    <xf numFmtId="0" fontId="7" fillId="39" borderId="14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7" fillId="0" borderId="14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5" fillId="34" borderId="18" xfId="0" applyFont="1" applyFill="1" applyBorder="1" applyAlignment="1">
      <alignment horizontal="center" vertical="center" textRotation="90"/>
    </xf>
    <xf numFmtId="0" fontId="6" fillId="35" borderId="18" xfId="0" applyFont="1" applyFill="1" applyBorder="1" applyAlignment="1">
      <alignment horizontal="center" vertical="center" textRotation="90"/>
    </xf>
    <xf numFmtId="0" fontId="4" fillId="36" borderId="18" xfId="0" applyFont="1" applyFill="1" applyBorder="1" applyAlignment="1">
      <alignment horizontal="center" vertical="center" textRotation="90"/>
    </xf>
    <xf numFmtId="0" fontId="5" fillId="37" borderId="18" xfId="0" applyFont="1" applyFill="1" applyBorder="1" applyAlignment="1">
      <alignment horizontal="center" vertical="center" textRotation="90"/>
    </xf>
    <xf numFmtId="0" fontId="6" fillId="38" borderId="18" xfId="0" applyFont="1" applyFill="1" applyBorder="1" applyAlignment="1">
      <alignment horizontal="center" vertical="center" textRotation="90"/>
    </xf>
    <xf numFmtId="0" fontId="4" fillId="39" borderId="18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164" fontId="4" fillId="0" borderId="25" xfId="45" applyNumberFormat="1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164" fontId="4" fillId="0" borderId="25" xfId="45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5" fontId="1" fillId="0" borderId="27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18" sqref="V18"/>
    </sheetView>
  </sheetViews>
  <sheetFormatPr defaultColWidth="11.421875" defaultRowHeight="12.75"/>
  <cols>
    <col min="2" max="2" width="17.28125" style="0" bestFit="1" customWidth="1"/>
    <col min="3" max="11" width="3.00390625" style="0" bestFit="1" customWidth="1"/>
    <col min="12" max="13" width="3.00390625" style="0" customWidth="1"/>
    <col min="14" max="23" width="3.00390625" style="0" bestFit="1" customWidth="1"/>
    <col min="24" max="24" width="3.57421875" style="0" bestFit="1" customWidth="1"/>
    <col min="25" max="25" width="1.1484375" style="0" customWidth="1"/>
    <col min="26" max="41" width="3.00390625" style="0" bestFit="1" customWidth="1"/>
    <col min="42" max="42" width="4.00390625" style="0" customWidth="1"/>
    <col min="43" max="45" width="3.57421875" style="0" bestFit="1" customWidth="1"/>
    <col min="46" max="46" width="32.00390625" style="4" customWidth="1"/>
  </cols>
  <sheetData>
    <row r="1" spans="1:45" ht="21.75" thickBot="1" thickTop="1">
      <c r="A1" s="91" t="s">
        <v>62</v>
      </c>
      <c r="B1" s="92"/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5"/>
      <c r="Y1" s="1"/>
      <c r="Z1" s="93" t="s">
        <v>1</v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  <c r="AR1" s="2"/>
      <c r="AS1" s="3"/>
    </row>
    <row r="2" spans="1:46" ht="73.5" thickTop="1">
      <c r="A2" s="98" t="s">
        <v>66</v>
      </c>
      <c r="B2" s="99"/>
      <c r="C2" s="60" t="s">
        <v>2</v>
      </c>
      <c r="D2" s="61" t="s">
        <v>3</v>
      </c>
      <c r="E2" s="61" t="s">
        <v>4</v>
      </c>
      <c r="F2" s="61" t="s">
        <v>5</v>
      </c>
      <c r="G2" s="61" t="s">
        <v>58</v>
      </c>
      <c r="H2" s="62" t="s">
        <v>42</v>
      </c>
      <c r="I2" s="62" t="s">
        <v>16</v>
      </c>
      <c r="J2" s="62" t="s">
        <v>51</v>
      </c>
      <c r="K2" s="62" t="s">
        <v>6</v>
      </c>
      <c r="L2" s="63" t="s">
        <v>44</v>
      </c>
      <c r="M2" s="63" t="s">
        <v>49</v>
      </c>
      <c r="N2" s="63" t="s">
        <v>7</v>
      </c>
      <c r="O2" s="63" t="s">
        <v>8</v>
      </c>
      <c r="P2" s="64" t="s">
        <v>50</v>
      </c>
      <c r="Q2" s="64" t="s">
        <v>9</v>
      </c>
      <c r="R2" s="64" t="s">
        <v>10</v>
      </c>
      <c r="S2" s="65" t="s">
        <v>11</v>
      </c>
      <c r="T2" s="65" t="s">
        <v>12</v>
      </c>
      <c r="U2" s="66" t="s">
        <v>13</v>
      </c>
      <c r="V2" s="66" t="s">
        <v>14</v>
      </c>
      <c r="W2" s="67" t="s">
        <v>59</v>
      </c>
      <c r="X2" s="68" t="s">
        <v>15</v>
      </c>
      <c r="Y2" s="5"/>
      <c r="Z2" s="60" t="s">
        <v>2</v>
      </c>
      <c r="AA2" s="69" t="s">
        <v>3</v>
      </c>
      <c r="AB2" s="61" t="s">
        <v>4</v>
      </c>
      <c r="AC2" s="62" t="s">
        <v>42</v>
      </c>
      <c r="AD2" s="62" t="s">
        <v>65</v>
      </c>
      <c r="AE2" s="62" t="s">
        <v>6</v>
      </c>
      <c r="AF2" s="63" t="s">
        <v>44</v>
      </c>
      <c r="AG2" s="63" t="s">
        <v>7</v>
      </c>
      <c r="AH2" s="63" t="s">
        <v>8</v>
      </c>
      <c r="AI2" s="64" t="s">
        <v>50</v>
      </c>
      <c r="AJ2" s="64" t="s">
        <v>9</v>
      </c>
      <c r="AK2" s="64" t="s">
        <v>10</v>
      </c>
      <c r="AL2" s="65" t="s">
        <v>17</v>
      </c>
      <c r="AM2" s="65" t="s">
        <v>12</v>
      </c>
      <c r="AN2" s="66" t="s">
        <v>13</v>
      </c>
      <c r="AO2" s="66" t="s">
        <v>14</v>
      </c>
      <c r="AP2" s="67" t="s">
        <v>18</v>
      </c>
      <c r="AQ2" s="70" t="s">
        <v>19</v>
      </c>
      <c r="AR2" s="6" t="s">
        <v>20</v>
      </c>
      <c r="AS2" s="71" t="s">
        <v>21</v>
      </c>
      <c r="AT2" s="72"/>
    </row>
    <row r="3" spans="1:46" s="87" customFormat="1" ht="13.5" thickBot="1">
      <c r="A3" s="96" t="s">
        <v>22</v>
      </c>
      <c r="B3" s="97"/>
      <c r="C3" s="73">
        <v>2</v>
      </c>
      <c r="D3" s="74">
        <v>2</v>
      </c>
      <c r="E3" s="74">
        <v>2</v>
      </c>
      <c r="F3" s="74">
        <v>2</v>
      </c>
      <c r="G3" s="74"/>
      <c r="H3" s="75">
        <v>2</v>
      </c>
      <c r="I3" s="75">
        <v>2</v>
      </c>
      <c r="J3" s="75">
        <v>2</v>
      </c>
      <c r="K3" s="75">
        <v>2</v>
      </c>
      <c r="L3" s="76">
        <v>2</v>
      </c>
      <c r="M3" s="76">
        <v>1</v>
      </c>
      <c r="N3" s="76">
        <v>1</v>
      </c>
      <c r="O3" s="76">
        <v>1</v>
      </c>
      <c r="P3" s="77">
        <v>1</v>
      </c>
      <c r="Q3" s="77">
        <v>1</v>
      </c>
      <c r="R3" s="77">
        <v>1</v>
      </c>
      <c r="S3" s="78">
        <v>1</v>
      </c>
      <c r="T3" s="78"/>
      <c r="U3" s="79"/>
      <c r="V3" s="79"/>
      <c r="W3" s="80"/>
      <c r="X3" s="81"/>
      <c r="Y3" s="82"/>
      <c r="Z3" s="73">
        <v>2</v>
      </c>
      <c r="AA3" s="83">
        <v>1</v>
      </c>
      <c r="AB3" s="74">
        <v>1</v>
      </c>
      <c r="AC3" s="75">
        <v>2</v>
      </c>
      <c r="AD3" s="75">
        <v>2</v>
      </c>
      <c r="AE3" s="75">
        <v>1</v>
      </c>
      <c r="AF3" s="76">
        <v>1</v>
      </c>
      <c r="AG3" s="76">
        <v>1</v>
      </c>
      <c r="AH3" s="76">
        <v>1</v>
      </c>
      <c r="AI3" s="77">
        <v>1</v>
      </c>
      <c r="AJ3" s="77">
        <v>1</v>
      </c>
      <c r="AK3" s="77"/>
      <c r="AL3" s="78"/>
      <c r="AM3" s="84"/>
      <c r="AN3" s="79"/>
      <c r="AO3" s="79"/>
      <c r="AP3" s="80"/>
      <c r="AQ3" s="85"/>
      <c r="AR3" s="86"/>
      <c r="AS3" s="59"/>
      <c r="AT3" s="53"/>
    </row>
    <row r="4" spans="1:46" s="29" customFormat="1" ht="13.5" thickBot="1">
      <c r="A4" s="49">
        <v>1310101001</v>
      </c>
      <c r="B4" s="50" t="s">
        <v>64</v>
      </c>
      <c r="C4" s="16"/>
      <c r="D4" s="16">
        <v>1</v>
      </c>
      <c r="E4" s="16">
        <v>1</v>
      </c>
      <c r="F4" s="16"/>
      <c r="G4" s="1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2">
        <f aca="true" t="shared" si="0" ref="X4:X35">SUM(C4:W4)</f>
        <v>2</v>
      </c>
      <c r="Y4" s="16"/>
      <c r="Z4" s="16"/>
      <c r="AA4" s="16">
        <v>1</v>
      </c>
      <c r="AB4" s="16">
        <v>1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32">
        <f aca="true" t="shared" si="1" ref="AQ4:AQ10">SUM(Z4:AP4)</f>
        <v>2</v>
      </c>
      <c r="AR4" s="7">
        <f aca="true" t="shared" si="2" ref="AR4:AR35">SUM(H4:W4,AC4:AP4)</f>
        <v>0</v>
      </c>
      <c r="AS4" s="36">
        <f aca="true" t="shared" si="3" ref="AS4:AS35">SUM(X4+AQ4)</f>
        <v>4</v>
      </c>
      <c r="AT4" s="56"/>
    </row>
    <row r="5" spans="1:46" ht="13.5" thickBot="1">
      <c r="A5" s="49">
        <v>1310101002</v>
      </c>
      <c r="B5" s="50" t="s">
        <v>23</v>
      </c>
      <c r="C5" s="16"/>
      <c r="D5" s="16"/>
      <c r="E5" s="16">
        <v>1</v>
      </c>
      <c r="F5" s="16"/>
      <c r="G5" s="1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2">
        <f t="shared" si="0"/>
        <v>1</v>
      </c>
      <c r="Y5" s="16"/>
      <c r="Z5" s="28"/>
      <c r="AA5" s="28"/>
      <c r="AB5" s="2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2">
        <f t="shared" si="1"/>
        <v>0</v>
      </c>
      <c r="AR5" s="7">
        <f t="shared" si="2"/>
        <v>0</v>
      </c>
      <c r="AS5" s="36">
        <f t="shared" si="3"/>
        <v>1</v>
      </c>
      <c r="AT5" s="54"/>
    </row>
    <row r="6" spans="1:46" s="44" customFormat="1" ht="13.5" thickBot="1">
      <c r="A6" s="8">
        <v>1310101003</v>
      </c>
      <c r="B6" s="34" t="s">
        <v>63</v>
      </c>
      <c r="C6" s="16">
        <v>3</v>
      </c>
      <c r="D6" s="16">
        <v>1</v>
      </c>
      <c r="E6" s="16">
        <v>1</v>
      </c>
      <c r="F6" s="16">
        <v>1</v>
      </c>
      <c r="G6" s="1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2">
        <f t="shared" si="0"/>
        <v>6</v>
      </c>
      <c r="Y6" s="16"/>
      <c r="Z6" s="16">
        <v>2</v>
      </c>
      <c r="AA6" s="16">
        <v>1</v>
      </c>
      <c r="AB6" s="16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2">
        <f t="shared" si="1"/>
        <v>3</v>
      </c>
      <c r="AR6" s="7">
        <f t="shared" si="2"/>
        <v>0</v>
      </c>
      <c r="AS6" s="36">
        <f t="shared" si="3"/>
        <v>9</v>
      </c>
      <c r="AT6" s="53"/>
    </row>
    <row r="7" spans="1:46" ht="13.5" thickBot="1">
      <c r="A7" s="8">
        <v>1310101005</v>
      </c>
      <c r="B7" s="34" t="s">
        <v>24</v>
      </c>
      <c r="C7" s="16">
        <v>2</v>
      </c>
      <c r="D7" s="16">
        <v>1</v>
      </c>
      <c r="E7" s="16">
        <v>1</v>
      </c>
      <c r="F7" s="16"/>
      <c r="G7" s="16">
        <v>1</v>
      </c>
      <c r="H7" s="17">
        <v>1</v>
      </c>
      <c r="I7" s="17">
        <v>1</v>
      </c>
      <c r="J7" s="17"/>
      <c r="K7" s="17"/>
      <c r="L7" s="18">
        <v>1</v>
      </c>
      <c r="M7" s="18">
        <v>1</v>
      </c>
      <c r="N7" s="18"/>
      <c r="O7" s="18"/>
      <c r="P7" s="19">
        <v>1</v>
      </c>
      <c r="Q7" s="19">
        <v>1</v>
      </c>
      <c r="R7" s="19"/>
      <c r="S7" s="20">
        <v>1</v>
      </c>
      <c r="T7" s="20">
        <v>1</v>
      </c>
      <c r="U7" s="21">
        <v>1</v>
      </c>
      <c r="V7" s="21">
        <v>1</v>
      </c>
      <c r="W7" s="22"/>
      <c r="X7" s="32">
        <f t="shared" si="0"/>
        <v>15</v>
      </c>
      <c r="Y7" s="3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5">
        <v>2</v>
      </c>
      <c r="AQ7" s="32">
        <f t="shared" si="1"/>
        <v>2</v>
      </c>
      <c r="AR7" s="7">
        <f t="shared" si="2"/>
        <v>12</v>
      </c>
      <c r="AS7" s="36">
        <f t="shared" si="3"/>
        <v>17</v>
      </c>
      <c r="AT7" s="55"/>
    </row>
    <row r="8" spans="1:46" ht="13.5" thickBot="1">
      <c r="A8" s="8">
        <v>1310101010</v>
      </c>
      <c r="B8" s="34" t="s">
        <v>25</v>
      </c>
      <c r="C8" s="16">
        <v>2</v>
      </c>
      <c r="D8" s="16">
        <v>1</v>
      </c>
      <c r="E8" s="16"/>
      <c r="F8" s="16"/>
      <c r="G8" s="16"/>
      <c r="H8" s="17"/>
      <c r="I8" s="17"/>
      <c r="J8" s="17"/>
      <c r="K8" s="17"/>
      <c r="L8" s="18"/>
      <c r="M8" s="18"/>
      <c r="N8" s="18"/>
      <c r="O8" s="18"/>
      <c r="P8" s="19"/>
      <c r="Q8" s="19">
        <v>1</v>
      </c>
      <c r="R8" s="19"/>
      <c r="S8" s="20">
        <v>1</v>
      </c>
      <c r="T8" s="20">
        <v>1</v>
      </c>
      <c r="U8" s="51">
        <v>1</v>
      </c>
      <c r="V8" s="21"/>
      <c r="W8" s="22">
        <v>1</v>
      </c>
      <c r="X8" s="32">
        <f t="shared" si="0"/>
        <v>8</v>
      </c>
      <c r="Y8" s="16"/>
      <c r="Z8" s="28">
        <v>2</v>
      </c>
      <c r="AA8" s="28"/>
      <c r="AB8" s="16"/>
      <c r="AC8" s="10"/>
      <c r="AD8" s="10"/>
      <c r="AE8" s="10">
        <v>1</v>
      </c>
      <c r="AF8" s="11"/>
      <c r="AG8" s="11">
        <v>1</v>
      </c>
      <c r="AH8" s="11"/>
      <c r="AI8" s="12"/>
      <c r="AJ8" s="12">
        <v>1</v>
      </c>
      <c r="AK8" s="12"/>
      <c r="AL8" s="13">
        <v>1</v>
      </c>
      <c r="AM8" s="13"/>
      <c r="AN8" s="14">
        <v>1</v>
      </c>
      <c r="AO8" s="14"/>
      <c r="AP8" s="15">
        <v>2</v>
      </c>
      <c r="AQ8" s="32">
        <f t="shared" si="1"/>
        <v>9</v>
      </c>
      <c r="AR8" s="7">
        <f t="shared" si="2"/>
        <v>12</v>
      </c>
      <c r="AS8" s="36">
        <f t="shared" si="3"/>
        <v>17</v>
      </c>
      <c r="AT8" s="56" t="s">
        <v>60</v>
      </c>
    </row>
    <row r="9" spans="1:46" s="29" customFormat="1" ht="13.5" thickBot="1">
      <c r="A9" s="8">
        <v>1310101013</v>
      </c>
      <c r="B9" s="34" t="s">
        <v>26</v>
      </c>
      <c r="C9" s="16">
        <v>1</v>
      </c>
      <c r="D9" s="16">
        <v>1</v>
      </c>
      <c r="E9" s="16"/>
      <c r="F9" s="16"/>
      <c r="G9" s="16">
        <v>1</v>
      </c>
      <c r="H9" s="17"/>
      <c r="I9" s="17"/>
      <c r="J9" s="17"/>
      <c r="K9" s="17"/>
      <c r="L9" s="18"/>
      <c r="M9" s="18"/>
      <c r="N9" s="18"/>
      <c r="O9" s="18"/>
      <c r="P9" s="19"/>
      <c r="Q9" s="19"/>
      <c r="R9" s="19"/>
      <c r="S9" s="20"/>
      <c r="T9" s="20"/>
      <c r="U9" s="21"/>
      <c r="V9" s="21">
        <v>1</v>
      </c>
      <c r="W9" s="22"/>
      <c r="X9" s="32">
        <f t="shared" si="0"/>
        <v>4</v>
      </c>
      <c r="Y9" s="16"/>
      <c r="Z9" s="16"/>
      <c r="AA9" s="16"/>
      <c r="AB9" s="16"/>
      <c r="AC9" s="10"/>
      <c r="AD9" s="10"/>
      <c r="AE9" s="17"/>
      <c r="AF9" s="18"/>
      <c r="AG9" s="11"/>
      <c r="AH9" s="18">
        <v>1</v>
      </c>
      <c r="AI9" s="19"/>
      <c r="AJ9" s="19">
        <v>1</v>
      </c>
      <c r="AK9" s="12">
        <v>1</v>
      </c>
      <c r="AL9" s="20"/>
      <c r="AM9" s="20">
        <v>1</v>
      </c>
      <c r="AN9" s="21"/>
      <c r="AO9" s="21">
        <v>1</v>
      </c>
      <c r="AP9" s="22">
        <v>3</v>
      </c>
      <c r="AQ9" s="32">
        <f t="shared" si="1"/>
        <v>8</v>
      </c>
      <c r="AR9" s="7">
        <f t="shared" si="2"/>
        <v>9</v>
      </c>
      <c r="AS9" s="36">
        <f t="shared" si="3"/>
        <v>12</v>
      </c>
      <c r="AT9" s="58"/>
    </row>
    <row r="10" spans="1:46" ht="13.5" thickBot="1">
      <c r="A10" s="8">
        <v>1310101015</v>
      </c>
      <c r="B10" s="34" t="s">
        <v>27</v>
      </c>
      <c r="C10" s="16">
        <v>2</v>
      </c>
      <c r="D10" s="16">
        <v>1</v>
      </c>
      <c r="E10" s="16"/>
      <c r="F10" s="16">
        <v>1</v>
      </c>
      <c r="G10" s="16"/>
      <c r="H10" s="17"/>
      <c r="I10" s="17"/>
      <c r="J10" s="17"/>
      <c r="K10" s="17">
        <v>1</v>
      </c>
      <c r="L10" s="18">
        <v>1</v>
      </c>
      <c r="M10" s="18"/>
      <c r="N10" s="18">
        <v>1</v>
      </c>
      <c r="O10" s="18"/>
      <c r="P10" s="19"/>
      <c r="Q10" s="19"/>
      <c r="R10" s="19"/>
      <c r="S10" s="51">
        <v>1</v>
      </c>
      <c r="T10" s="51">
        <v>1</v>
      </c>
      <c r="U10" s="51">
        <v>1</v>
      </c>
      <c r="V10" s="21"/>
      <c r="W10" s="24"/>
      <c r="X10" s="32">
        <f t="shared" si="0"/>
        <v>10</v>
      </c>
      <c r="Y10" s="16"/>
      <c r="Z10" s="16">
        <v>2</v>
      </c>
      <c r="AA10" s="16">
        <v>1</v>
      </c>
      <c r="AB10" s="16"/>
      <c r="AC10" s="17"/>
      <c r="AD10" s="17">
        <v>1</v>
      </c>
      <c r="AE10" s="17"/>
      <c r="AF10" s="18">
        <v>1</v>
      </c>
      <c r="AG10" s="18"/>
      <c r="AH10" s="18"/>
      <c r="AI10" s="19"/>
      <c r="AJ10" s="12">
        <v>1</v>
      </c>
      <c r="AK10" s="19"/>
      <c r="AL10" s="20">
        <v>1</v>
      </c>
      <c r="AM10" s="20"/>
      <c r="AN10" s="14">
        <v>1</v>
      </c>
      <c r="AO10" s="21"/>
      <c r="AP10" s="22">
        <v>1</v>
      </c>
      <c r="AQ10" s="32">
        <f t="shared" si="1"/>
        <v>9</v>
      </c>
      <c r="AR10" s="7">
        <f t="shared" si="2"/>
        <v>12</v>
      </c>
      <c r="AS10" s="36">
        <f t="shared" si="3"/>
        <v>19</v>
      </c>
      <c r="AT10" s="55" t="s">
        <v>60</v>
      </c>
    </row>
    <row r="11" spans="1:46" ht="13.5" thickBot="1">
      <c r="A11" s="52">
        <v>1310101016</v>
      </c>
      <c r="B11" s="34" t="s">
        <v>28</v>
      </c>
      <c r="C11" s="16">
        <v>1</v>
      </c>
      <c r="D11" s="16"/>
      <c r="E11" s="16">
        <v>1</v>
      </c>
      <c r="F11" s="16"/>
      <c r="G11" s="1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2">
        <f t="shared" si="0"/>
        <v>2</v>
      </c>
      <c r="Y11" s="16"/>
      <c r="Z11" s="16"/>
      <c r="AA11" s="16">
        <v>1</v>
      </c>
      <c r="AB11" s="16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32">
        <f>SUM(V11:AP11)</f>
        <v>3</v>
      </c>
      <c r="AR11" s="7">
        <f t="shared" si="2"/>
        <v>0</v>
      </c>
      <c r="AS11" s="36">
        <f t="shared" si="3"/>
        <v>5</v>
      </c>
      <c r="AT11" s="54"/>
    </row>
    <row r="12" spans="1:46" s="29" customFormat="1" ht="13.5" thickBot="1">
      <c r="A12" s="8">
        <v>1310101018</v>
      </c>
      <c r="B12" s="34" t="s">
        <v>29</v>
      </c>
      <c r="C12" s="16">
        <v>2</v>
      </c>
      <c r="D12" s="16">
        <v>1</v>
      </c>
      <c r="E12" s="16">
        <v>1</v>
      </c>
      <c r="F12" s="16"/>
      <c r="G12" s="1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2">
        <f t="shared" si="0"/>
        <v>4</v>
      </c>
      <c r="Y12" s="16"/>
      <c r="Z12" s="16">
        <v>1</v>
      </c>
      <c r="AA12" s="16">
        <v>1</v>
      </c>
      <c r="AB12" s="16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2">
        <f aca="true" t="shared" si="4" ref="AQ12:AQ35">SUM(Z12:AP12)</f>
        <v>2</v>
      </c>
      <c r="AR12" s="7">
        <f t="shared" si="2"/>
        <v>0</v>
      </c>
      <c r="AS12" s="36">
        <f t="shared" si="3"/>
        <v>6</v>
      </c>
      <c r="AT12" s="53"/>
    </row>
    <row r="13" spans="1:46" s="29" customFormat="1" ht="13.5" thickBot="1">
      <c r="A13" s="8">
        <v>1310101024</v>
      </c>
      <c r="B13" s="34" t="s">
        <v>30</v>
      </c>
      <c r="C13" s="16">
        <v>2</v>
      </c>
      <c r="D13" s="16"/>
      <c r="E13" s="16"/>
      <c r="F13" s="16">
        <v>1</v>
      </c>
      <c r="G13" s="1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2">
        <f t="shared" si="0"/>
        <v>3</v>
      </c>
      <c r="Y13" s="16"/>
      <c r="Z13" s="16">
        <v>1</v>
      </c>
      <c r="AA13" s="16">
        <v>1</v>
      </c>
      <c r="AB13" s="16">
        <v>1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2">
        <f t="shared" si="4"/>
        <v>3</v>
      </c>
      <c r="AR13" s="7">
        <f t="shared" si="2"/>
        <v>0</v>
      </c>
      <c r="AS13" s="36">
        <f t="shared" si="3"/>
        <v>6</v>
      </c>
      <c r="AT13" s="53"/>
    </row>
    <row r="14" spans="1:46" s="29" customFormat="1" ht="13.5" thickBot="1">
      <c r="A14" s="8">
        <v>1310101025</v>
      </c>
      <c r="B14" s="34" t="s">
        <v>31</v>
      </c>
      <c r="C14" s="16"/>
      <c r="D14" s="16"/>
      <c r="E14" s="16">
        <v>1</v>
      </c>
      <c r="F14" s="16"/>
      <c r="G14" s="1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32">
        <f t="shared" si="0"/>
        <v>1</v>
      </c>
      <c r="Y14" s="16"/>
      <c r="Z14" s="16"/>
      <c r="AA14" s="16"/>
      <c r="AB14" s="16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2">
        <f t="shared" si="4"/>
        <v>0</v>
      </c>
      <c r="AR14" s="32">
        <f t="shared" si="2"/>
        <v>0</v>
      </c>
      <c r="AS14" s="36">
        <f t="shared" si="3"/>
        <v>1</v>
      </c>
      <c r="AT14" s="54"/>
    </row>
    <row r="15" spans="1:46" s="29" customFormat="1" ht="13.5" thickBot="1">
      <c r="A15" s="8">
        <v>1310101029</v>
      </c>
      <c r="B15" s="34" t="s">
        <v>32</v>
      </c>
      <c r="C15" s="16">
        <v>1</v>
      </c>
      <c r="D15" s="16"/>
      <c r="E15" s="16">
        <v>1</v>
      </c>
      <c r="F15" s="16">
        <v>1</v>
      </c>
      <c r="G15" s="1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2">
        <f t="shared" si="0"/>
        <v>3</v>
      </c>
      <c r="Y15" s="16"/>
      <c r="Z15" s="28"/>
      <c r="AA15" s="28"/>
      <c r="AB15" s="16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2">
        <f t="shared" si="4"/>
        <v>0</v>
      </c>
      <c r="AR15" s="7">
        <f t="shared" si="2"/>
        <v>0</v>
      </c>
      <c r="AS15" s="36">
        <f t="shared" si="3"/>
        <v>3</v>
      </c>
      <c r="AT15" s="54"/>
    </row>
    <row r="16" spans="1:46" ht="13.5" thickBot="1">
      <c r="A16" s="8">
        <v>1310101035</v>
      </c>
      <c r="B16" s="34" t="s">
        <v>33</v>
      </c>
      <c r="C16" s="16">
        <v>2</v>
      </c>
      <c r="D16" s="16"/>
      <c r="E16" s="16">
        <v>1</v>
      </c>
      <c r="F16" s="16"/>
      <c r="G16" s="1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2">
        <f t="shared" si="0"/>
        <v>3</v>
      </c>
      <c r="Y16" s="16"/>
      <c r="Z16" s="16">
        <v>1</v>
      </c>
      <c r="AA16" s="16"/>
      <c r="AB16" s="16">
        <v>1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6">
        <f t="shared" si="4"/>
        <v>2</v>
      </c>
      <c r="AR16" s="90">
        <f t="shared" si="2"/>
        <v>0</v>
      </c>
      <c r="AS16" s="36">
        <f t="shared" si="3"/>
        <v>5</v>
      </c>
      <c r="AT16" s="89"/>
    </row>
    <row r="17" spans="1:46" ht="13.5" thickBot="1">
      <c r="A17" s="8">
        <v>1310101036</v>
      </c>
      <c r="B17" s="35" t="s">
        <v>34</v>
      </c>
      <c r="C17" s="16">
        <v>2</v>
      </c>
      <c r="D17" s="16">
        <v>1</v>
      </c>
      <c r="E17" s="16"/>
      <c r="F17" s="16"/>
      <c r="G17" s="1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2">
        <f t="shared" si="0"/>
        <v>3</v>
      </c>
      <c r="Y17" s="16"/>
      <c r="Z17" s="16">
        <v>2</v>
      </c>
      <c r="AA17" s="16"/>
      <c r="AB17" s="16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32">
        <f t="shared" si="4"/>
        <v>2</v>
      </c>
      <c r="AR17" s="7">
        <f t="shared" si="2"/>
        <v>0</v>
      </c>
      <c r="AS17" s="36">
        <f t="shared" si="3"/>
        <v>5</v>
      </c>
      <c r="AT17" s="54"/>
    </row>
    <row r="18" spans="1:46" ht="13.5" thickBot="1">
      <c r="A18" s="8">
        <v>1310101039</v>
      </c>
      <c r="B18" s="34" t="s">
        <v>35</v>
      </c>
      <c r="C18" s="16">
        <v>2</v>
      </c>
      <c r="D18" s="16">
        <v>1</v>
      </c>
      <c r="E18" s="16"/>
      <c r="F18" s="16"/>
      <c r="G18" s="16"/>
      <c r="H18" s="17"/>
      <c r="I18" s="17"/>
      <c r="J18" s="17">
        <v>1</v>
      </c>
      <c r="K18" s="17"/>
      <c r="L18" s="18"/>
      <c r="M18" s="18"/>
      <c r="N18" s="18">
        <v>1</v>
      </c>
      <c r="O18" s="18"/>
      <c r="P18" s="19">
        <v>1</v>
      </c>
      <c r="Q18" s="19">
        <v>1</v>
      </c>
      <c r="R18" s="19"/>
      <c r="S18" s="20"/>
      <c r="T18" s="51">
        <v>1</v>
      </c>
      <c r="U18" s="21"/>
      <c r="V18" s="21" t="s">
        <v>56</v>
      </c>
      <c r="W18" s="22">
        <v>1</v>
      </c>
      <c r="X18" s="32">
        <f t="shared" si="0"/>
        <v>9</v>
      </c>
      <c r="Y18" s="16"/>
      <c r="Z18" s="16">
        <v>2</v>
      </c>
      <c r="AA18" s="16"/>
      <c r="AB18" s="16">
        <v>1</v>
      </c>
      <c r="AC18" s="10"/>
      <c r="AD18" s="17">
        <v>1</v>
      </c>
      <c r="AE18" s="17"/>
      <c r="AF18" s="18"/>
      <c r="AG18" s="18">
        <v>1</v>
      </c>
      <c r="AH18" s="18"/>
      <c r="AI18" s="19"/>
      <c r="AJ18" s="19"/>
      <c r="AK18" s="19"/>
      <c r="AL18" s="20"/>
      <c r="AM18" s="20">
        <v>1</v>
      </c>
      <c r="AN18" s="21"/>
      <c r="AO18" s="21">
        <v>1</v>
      </c>
      <c r="AP18" s="22">
        <v>1</v>
      </c>
      <c r="AQ18" s="32">
        <f t="shared" si="4"/>
        <v>8</v>
      </c>
      <c r="AR18" s="7">
        <f t="shared" si="2"/>
        <v>11</v>
      </c>
      <c r="AS18" s="36">
        <f t="shared" si="3"/>
        <v>17</v>
      </c>
      <c r="AT18" s="56" t="s">
        <v>60</v>
      </c>
    </row>
    <row r="19" spans="1:46" ht="13.5" thickBot="1">
      <c r="A19" s="8">
        <v>1310101040</v>
      </c>
      <c r="B19" s="34" t="s">
        <v>36</v>
      </c>
      <c r="C19" s="16"/>
      <c r="D19" s="16">
        <v>1</v>
      </c>
      <c r="E19" s="16"/>
      <c r="F19" s="16" t="s">
        <v>56</v>
      </c>
      <c r="G19" s="1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2">
        <f t="shared" si="0"/>
        <v>1</v>
      </c>
      <c r="Y19" s="16"/>
      <c r="Z19" s="16">
        <v>1</v>
      </c>
      <c r="AA19" s="16">
        <v>1</v>
      </c>
      <c r="AB19" s="16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32">
        <f t="shared" si="4"/>
        <v>2</v>
      </c>
      <c r="AR19" s="7">
        <f t="shared" si="2"/>
        <v>0</v>
      </c>
      <c r="AS19" s="36">
        <f t="shared" si="3"/>
        <v>3</v>
      </c>
      <c r="AT19" s="56"/>
    </row>
    <row r="20" spans="1:46" ht="13.5" thickBot="1">
      <c r="A20" s="8">
        <v>1310101042</v>
      </c>
      <c r="B20" s="34" t="s">
        <v>37</v>
      </c>
      <c r="C20" s="16"/>
      <c r="D20" s="16"/>
      <c r="E20" s="16"/>
      <c r="F20" s="16">
        <v>1</v>
      </c>
      <c r="G20" s="16"/>
      <c r="H20" s="38"/>
      <c r="I20" s="38"/>
      <c r="J20" s="38"/>
      <c r="K20" s="38"/>
      <c r="L20" s="39"/>
      <c r="M20" s="39"/>
      <c r="N20" s="39"/>
      <c r="O20" s="39"/>
      <c r="P20" s="40"/>
      <c r="Q20" s="40"/>
      <c r="R20" s="40"/>
      <c r="S20" s="38"/>
      <c r="T20" s="38"/>
      <c r="U20" s="39"/>
      <c r="V20" s="39"/>
      <c r="W20" s="40"/>
      <c r="X20" s="32">
        <f t="shared" si="0"/>
        <v>1</v>
      </c>
      <c r="Y20" s="16"/>
      <c r="Z20" s="16"/>
      <c r="AA20" s="16"/>
      <c r="AB20" s="16"/>
      <c r="AC20" s="41"/>
      <c r="AD20" s="38"/>
      <c r="AE20" s="38"/>
      <c r="AF20" s="39"/>
      <c r="AG20" s="39"/>
      <c r="AH20" s="39"/>
      <c r="AI20" s="40"/>
      <c r="AJ20" s="40"/>
      <c r="AK20" s="40"/>
      <c r="AL20" s="38"/>
      <c r="AM20" s="38"/>
      <c r="AN20" s="39"/>
      <c r="AO20" s="39"/>
      <c r="AP20" s="40"/>
      <c r="AQ20" s="42">
        <f t="shared" si="4"/>
        <v>0</v>
      </c>
      <c r="AR20" s="7">
        <f t="shared" si="2"/>
        <v>0</v>
      </c>
      <c r="AS20" s="36">
        <f t="shared" si="3"/>
        <v>1</v>
      </c>
      <c r="AT20" s="57"/>
    </row>
    <row r="21" spans="1:46" ht="13.5" thickBot="1">
      <c r="A21" s="8">
        <v>1310101048</v>
      </c>
      <c r="B21" s="34" t="s">
        <v>52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2">
        <f t="shared" si="0"/>
        <v>0</v>
      </c>
      <c r="Y21" s="16"/>
      <c r="Z21" s="16">
        <v>1</v>
      </c>
      <c r="AA21" s="16"/>
      <c r="AB21" s="16"/>
      <c r="AC21" s="17"/>
      <c r="AD21" s="17"/>
      <c r="AE21" s="17"/>
      <c r="AF21" s="18"/>
      <c r="AG21" s="18"/>
      <c r="AH21" s="18"/>
      <c r="AI21" s="19"/>
      <c r="AJ21" s="19"/>
      <c r="AK21" s="19"/>
      <c r="AL21" s="20"/>
      <c r="AM21" s="20"/>
      <c r="AN21" s="21"/>
      <c r="AO21" s="21"/>
      <c r="AP21" s="22"/>
      <c r="AQ21" s="32">
        <f t="shared" si="4"/>
        <v>1</v>
      </c>
      <c r="AR21" s="7">
        <f t="shared" si="2"/>
        <v>0</v>
      </c>
      <c r="AS21" s="36">
        <f t="shared" si="3"/>
        <v>1</v>
      </c>
      <c r="AT21" s="53"/>
    </row>
    <row r="22" spans="1:46" ht="13.5" thickBot="1">
      <c r="A22" s="8">
        <v>1310101051</v>
      </c>
      <c r="B22" s="34" t="s">
        <v>38</v>
      </c>
      <c r="C22" s="16">
        <v>1</v>
      </c>
      <c r="D22" s="16">
        <v>1</v>
      </c>
      <c r="E22" s="16"/>
      <c r="F22" s="16">
        <v>1</v>
      </c>
      <c r="G22" s="16">
        <v>1</v>
      </c>
      <c r="H22" s="17"/>
      <c r="I22" s="17"/>
      <c r="J22" s="17">
        <v>1</v>
      </c>
      <c r="K22" s="17"/>
      <c r="L22" s="18"/>
      <c r="M22" s="18"/>
      <c r="N22" s="18">
        <v>1</v>
      </c>
      <c r="O22" s="18"/>
      <c r="P22" s="19"/>
      <c r="Q22" s="19">
        <v>1</v>
      </c>
      <c r="R22" s="19"/>
      <c r="S22" s="20">
        <v>1</v>
      </c>
      <c r="T22" s="20"/>
      <c r="U22" s="21">
        <v>1</v>
      </c>
      <c r="V22" s="21"/>
      <c r="W22" s="22"/>
      <c r="X22" s="32">
        <f t="shared" si="0"/>
        <v>9</v>
      </c>
      <c r="Y22" s="16"/>
      <c r="Z22" s="16">
        <v>1</v>
      </c>
      <c r="AA22" s="16">
        <v>1</v>
      </c>
      <c r="AB22" s="16"/>
      <c r="AC22" s="10"/>
      <c r="AD22" s="17"/>
      <c r="AE22" s="48">
        <v>1</v>
      </c>
      <c r="AF22" s="18"/>
      <c r="AG22" s="18">
        <v>1</v>
      </c>
      <c r="AH22" s="18"/>
      <c r="AI22" s="19"/>
      <c r="AJ22" s="19">
        <v>1</v>
      </c>
      <c r="AK22" s="19"/>
      <c r="AL22" s="20">
        <v>1</v>
      </c>
      <c r="AM22" s="20"/>
      <c r="AN22" s="21">
        <v>1</v>
      </c>
      <c r="AO22" s="21"/>
      <c r="AP22" s="22">
        <v>1</v>
      </c>
      <c r="AQ22" s="32">
        <f t="shared" si="4"/>
        <v>8</v>
      </c>
      <c r="AR22" s="7">
        <f t="shared" si="2"/>
        <v>11</v>
      </c>
      <c r="AS22" s="36">
        <f t="shared" si="3"/>
        <v>17</v>
      </c>
      <c r="AT22" s="56"/>
    </row>
    <row r="23" spans="1:46" ht="13.5" thickBot="1">
      <c r="A23" s="8">
        <v>1310101055</v>
      </c>
      <c r="B23" s="34" t="s">
        <v>48</v>
      </c>
      <c r="C23" s="16">
        <v>1</v>
      </c>
      <c r="D23" s="16"/>
      <c r="E23" s="16"/>
      <c r="F23" s="16"/>
      <c r="G23" s="16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2">
        <f t="shared" si="0"/>
        <v>1</v>
      </c>
      <c r="Y23" s="16"/>
      <c r="Z23" s="16"/>
      <c r="AA23" s="16"/>
      <c r="AB23" s="16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2">
        <f t="shared" si="4"/>
        <v>0</v>
      </c>
      <c r="AR23" s="7">
        <f t="shared" si="2"/>
        <v>0</v>
      </c>
      <c r="AS23" s="36">
        <f t="shared" si="3"/>
        <v>1</v>
      </c>
      <c r="AT23" s="53"/>
    </row>
    <row r="24" spans="1:46" ht="13.5" thickBot="1">
      <c r="A24" s="8">
        <v>1310101063</v>
      </c>
      <c r="B24" s="34" t="s">
        <v>39</v>
      </c>
      <c r="C24" s="16">
        <v>2</v>
      </c>
      <c r="D24" s="16"/>
      <c r="E24" s="16">
        <v>1</v>
      </c>
      <c r="F24" s="16">
        <v>1</v>
      </c>
      <c r="G24" s="16"/>
      <c r="H24" s="10"/>
      <c r="I24" s="17"/>
      <c r="J24" s="17">
        <v>1</v>
      </c>
      <c r="K24" s="17"/>
      <c r="L24" s="18"/>
      <c r="M24" s="18"/>
      <c r="N24" s="18">
        <v>1</v>
      </c>
      <c r="O24" s="18"/>
      <c r="P24" s="19"/>
      <c r="Q24" s="19"/>
      <c r="R24" s="19"/>
      <c r="S24" s="20">
        <v>1</v>
      </c>
      <c r="T24" s="20"/>
      <c r="U24" s="21"/>
      <c r="V24" s="21">
        <v>1</v>
      </c>
      <c r="W24" s="22">
        <v>1</v>
      </c>
      <c r="X24" s="32">
        <f t="shared" si="0"/>
        <v>9</v>
      </c>
      <c r="Y24" s="16"/>
      <c r="Z24" s="16">
        <v>2</v>
      </c>
      <c r="AA24" s="16"/>
      <c r="AB24" s="16">
        <v>1</v>
      </c>
      <c r="AC24" s="10"/>
      <c r="AD24" s="17">
        <v>1</v>
      </c>
      <c r="AE24" s="17">
        <v>1</v>
      </c>
      <c r="AF24" s="18">
        <v>1</v>
      </c>
      <c r="AG24" s="18"/>
      <c r="AH24" s="18"/>
      <c r="AI24" s="19">
        <v>1</v>
      </c>
      <c r="AJ24" s="19">
        <v>1</v>
      </c>
      <c r="AK24" s="19"/>
      <c r="AL24" s="20">
        <v>1</v>
      </c>
      <c r="AM24" s="20">
        <v>1</v>
      </c>
      <c r="AN24" s="21"/>
      <c r="AO24" s="21">
        <v>1</v>
      </c>
      <c r="AP24" s="22">
        <v>2</v>
      </c>
      <c r="AQ24" s="32">
        <f t="shared" si="4"/>
        <v>13</v>
      </c>
      <c r="AR24" s="23">
        <f t="shared" si="2"/>
        <v>15</v>
      </c>
      <c r="AS24" s="36">
        <f t="shared" si="3"/>
        <v>22</v>
      </c>
      <c r="AT24" s="53"/>
    </row>
    <row r="25" spans="1:46" ht="13.5" thickBot="1">
      <c r="A25" s="8">
        <v>1310101067</v>
      </c>
      <c r="B25" s="35" t="s">
        <v>43</v>
      </c>
      <c r="C25" s="9"/>
      <c r="D25" s="9"/>
      <c r="E25" s="9"/>
      <c r="F25" s="9"/>
      <c r="G25" s="9"/>
      <c r="H25" s="10">
        <v>1</v>
      </c>
      <c r="I25" s="17">
        <v>1</v>
      </c>
      <c r="J25" s="17"/>
      <c r="K25" s="17"/>
      <c r="L25" s="18">
        <v>1</v>
      </c>
      <c r="M25" s="18">
        <v>1</v>
      </c>
      <c r="N25" s="18"/>
      <c r="O25" s="18"/>
      <c r="P25" s="19">
        <v>1</v>
      </c>
      <c r="Q25" s="19">
        <v>1</v>
      </c>
      <c r="R25" s="19"/>
      <c r="S25" s="20">
        <v>3</v>
      </c>
      <c r="T25" s="20"/>
      <c r="U25" s="21">
        <v>2</v>
      </c>
      <c r="V25" s="21"/>
      <c r="W25" s="22">
        <v>1</v>
      </c>
      <c r="X25" s="32">
        <f t="shared" si="0"/>
        <v>12</v>
      </c>
      <c r="Y25" s="16"/>
      <c r="Z25" s="9"/>
      <c r="AA25" s="9"/>
      <c r="AB25" s="25"/>
      <c r="AC25" s="10"/>
      <c r="AD25" s="17">
        <v>1</v>
      </c>
      <c r="AE25" s="17"/>
      <c r="AF25" s="18">
        <v>1</v>
      </c>
      <c r="AG25" s="18"/>
      <c r="AH25" s="18"/>
      <c r="AI25" s="19">
        <v>1</v>
      </c>
      <c r="AJ25" s="19">
        <v>1</v>
      </c>
      <c r="AK25" s="19"/>
      <c r="AL25" s="20">
        <v>2</v>
      </c>
      <c r="AM25" s="20"/>
      <c r="AN25" s="21">
        <v>2</v>
      </c>
      <c r="AO25" s="21"/>
      <c r="AP25" s="22">
        <v>3</v>
      </c>
      <c r="AQ25" s="32">
        <f t="shared" si="4"/>
        <v>11</v>
      </c>
      <c r="AR25" s="23">
        <f t="shared" si="2"/>
        <v>23</v>
      </c>
      <c r="AS25" s="36">
        <f t="shared" si="3"/>
        <v>23</v>
      </c>
      <c r="AT25" s="53"/>
    </row>
    <row r="26" spans="1:46" ht="13.5" thickBot="1">
      <c r="A26" s="8">
        <v>1310101078</v>
      </c>
      <c r="B26" s="34" t="s">
        <v>40</v>
      </c>
      <c r="C26" s="16">
        <v>1</v>
      </c>
      <c r="D26" s="16">
        <v>1</v>
      </c>
      <c r="E26" s="16">
        <v>1</v>
      </c>
      <c r="F26" s="30"/>
      <c r="G26" s="16"/>
      <c r="H26" s="17"/>
      <c r="I26" s="17"/>
      <c r="J26" s="17"/>
      <c r="K26" s="17"/>
      <c r="L26" s="18" t="s">
        <v>56</v>
      </c>
      <c r="M26" s="18">
        <v>1</v>
      </c>
      <c r="N26" s="18"/>
      <c r="O26" s="18">
        <v>1</v>
      </c>
      <c r="P26" s="19"/>
      <c r="Q26" s="19"/>
      <c r="R26" s="19">
        <v>1</v>
      </c>
      <c r="S26" s="20"/>
      <c r="T26" s="51">
        <v>1</v>
      </c>
      <c r="U26" s="21"/>
      <c r="V26" s="51">
        <v>1</v>
      </c>
      <c r="W26" s="22">
        <v>1</v>
      </c>
      <c r="X26" s="32">
        <f t="shared" si="0"/>
        <v>9</v>
      </c>
      <c r="Y26" s="16"/>
      <c r="Z26" s="16">
        <v>1</v>
      </c>
      <c r="AA26" s="16"/>
      <c r="AB26" s="16">
        <v>1</v>
      </c>
      <c r="AC26" s="10"/>
      <c r="AD26" s="10"/>
      <c r="AE26" s="10"/>
      <c r="AF26" s="18"/>
      <c r="AG26" s="18"/>
      <c r="AH26" s="18"/>
      <c r="AI26" s="26"/>
      <c r="AJ26" s="19"/>
      <c r="AK26" s="26">
        <v>1</v>
      </c>
      <c r="AL26" s="20"/>
      <c r="AM26" s="20">
        <v>1</v>
      </c>
      <c r="AN26" s="21"/>
      <c r="AO26" s="21">
        <v>1</v>
      </c>
      <c r="AP26" s="22">
        <v>1</v>
      </c>
      <c r="AQ26" s="32">
        <f t="shared" si="4"/>
        <v>6</v>
      </c>
      <c r="AR26" s="23">
        <f t="shared" si="2"/>
        <v>10</v>
      </c>
      <c r="AS26" s="36">
        <f t="shared" si="3"/>
        <v>15</v>
      </c>
      <c r="AT26" s="56" t="s">
        <v>60</v>
      </c>
    </row>
    <row r="27" spans="1:46" s="29" customFormat="1" ht="13.5" thickBot="1">
      <c r="A27" s="8">
        <v>1310101079</v>
      </c>
      <c r="B27" s="34" t="s">
        <v>41</v>
      </c>
      <c r="C27" s="16">
        <v>2</v>
      </c>
      <c r="D27" s="16"/>
      <c r="E27" s="16">
        <v>1</v>
      </c>
      <c r="F27" s="16"/>
      <c r="G27" s="16"/>
      <c r="H27" s="17"/>
      <c r="I27" s="17"/>
      <c r="J27" s="17"/>
      <c r="K27" s="17"/>
      <c r="L27" s="18"/>
      <c r="M27" s="18"/>
      <c r="N27" s="18"/>
      <c r="O27" s="18">
        <v>1</v>
      </c>
      <c r="P27" s="19"/>
      <c r="Q27" s="19"/>
      <c r="R27" s="19">
        <v>1</v>
      </c>
      <c r="S27" s="20"/>
      <c r="T27" s="20">
        <v>1</v>
      </c>
      <c r="U27" s="21"/>
      <c r="V27" s="21">
        <v>1</v>
      </c>
      <c r="W27" s="22">
        <v>1</v>
      </c>
      <c r="X27" s="32">
        <f t="shared" si="0"/>
        <v>8</v>
      </c>
      <c r="Y27" s="16"/>
      <c r="Z27" s="16">
        <v>1</v>
      </c>
      <c r="AA27" s="16">
        <v>1</v>
      </c>
      <c r="AB27" s="16"/>
      <c r="AC27" s="10"/>
      <c r="AD27" s="17"/>
      <c r="AE27" s="17">
        <v>1</v>
      </c>
      <c r="AF27" s="18"/>
      <c r="AG27" s="18"/>
      <c r="AH27" s="18"/>
      <c r="AI27" s="19"/>
      <c r="AJ27" s="19"/>
      <c r="AK27" s="19"/>
      <c r="AL27" s="20"/>
      <c r="AM27" s="20">
        <v>1</v>
      </c>
      <c r="AN27" s="21"/>
      <c r="AO27" s="21"/>
      <c r="AP27" s="22">
        <v>1</v>
      </c>
      <c r="AQ27" s="42">
        <f t="shared" si="4"/>
        <v>5</v>
      </c>
      <c r="AR27" s="32">
        <f t="shared" si="2"/>
        <v>8</v>
      </c>
      <c r="AS27" s="36">
        <f t="shared" si="3"/>
        <v>13</v>
      </c>
      <c r="AT27" s="88"/>
    </row>
    <row r="28" spans="1:46" s="44" customFormat="1" ht="13.5" thickBot="1">
      <c r="A28" s="8">
        <v>1310101084</v>
      </c>
      <c r="B28" s="34" t="s">
        <v>57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2">
        <f t="shared" si="0"/>
        <v>0</v>
      </c>
      <c r="Y28" s="16"/>
      <c r="Z28" s="16">
        <v>1</v>
      </c>
      <c r="AA28" s="16">
        <v>1</v>
      </c>
      <c r="AB28" s="16"/>
      <c r="AC28" s="17"/>
      <c r="AD28" s="17"/>
      <c r="AE28" s="17">
        <v>1</v>
      </c>
      <c r="AF28" s="18"/>
      <c r="AG28" s="18"/>
      <c r="AH28" s="18"/>
      <c r="AI28" s="19"/>
      <c r="AJ28" s="19"/>
      <c r="AK28" s="19"/>
      <c r="AL28" s="20"/>
      <c r="AM28" s="20"/>
      <c r="AN28" s="21"/>
      <c r="AO28" s="21"/>
      <c r="AP28" s="22"/>
      <c r="AQ28" s="32">
        <f t="shared" si="4"/>
        <v>3</v>
      </c>
      <c r="AR28" s="7">
        <f t="shared" si="2"/>
        <v>1</v>
      </c>
      <c r="AS28" s="36">
        <f t="shared" si="3"/>
        <v>3</v>
      </c>
      <c r="AT28" s="54"/>
    </row>
    <row r="29" spans="1:46" ht="13.5" thickBot="1">
      <c r="A29" s="8">
        <v>1310101085</v>
      </c>
      <c r="B29" s="34" t="s">
        <v>45</v>
      </c>
      <c r="C29" s="16">
        <v>1</v>
      </c>
      <c r="D29" s="16"/>
      <c r="E29" s="16"/>
      <c r="F29" s="16">
        <v>2</v>
      </c>
      <c r="G29" s="16">
        <v>1</v>
      </c>
      <c r="H29" s="17"/>
      <c r="I29" s="17"/>
      <c r="J29" s="17"/>
      <c r="K29" s="17"/>
      <c r="L29" s="18"/>
      <c r="M29" s="18"/>
      <c r="N29" s="18"/>
      <c r="O29" s="18"/>
      <c r="P29" s="19"/>
      <c r="Q29" s="19"/>
      <c r="R29" s="19"/>
      <c r="S29" s="20"/>
      <c r="T29" s="20"/>
      <c r="U29" s="21"/>
      <c r="V29" s="21"/>
      <c r="W29" s="22"/>
      <c r="X29" s="32">
        <f t="shared" si="0"/>
        <v>4</v>
      </c>
      <c r="Y29" s="32"/>
      <c r="Z29" s="28">
        <v>1</v>
      </c>
      <c r="AA29" s="28"/>
      <c r="AB29" s="16">
        <v>1</v>
      </c>
      <c r="AC29" s="10" t="s">
        <v>56</v>
      </c>
      <c r="AD29" s="10">
        <v>1</v>
      </c>
      <c r="AE29" s="10"/>
      <c r="AF29" s="11"/>
      <c r="AG29" s="11"/>
      <c r="AH29" s="11"/>
      <c r="AI29" s="12"/>
      <c r="AJ29" s="12"/>
      <c r="AK29" s="12">
        <v>1</v>
      </c>
      <c r="AL29" s="13"/>
      <c r="AM29" s="13"/>
      <c r="AN29" s="14"/>
      <c r="AO29" s="14">
        <v>1</v>
      </c>
      <c r="AP29" s="15"/>
      <c r="AQ29" s="32">
        <f t="shared" si="4"/>
        <v>5</v>
      </c>
      <c r="AR29" s="23">
        <f t="shared" si="2"/>
        <v>3</v>
      </c>
      <c r="AS29" s="36">
        <f t="shared" si="3"/>
        <v>9</v>
      </c>
      <c r="AT29" s="56"/>
    </row>
    <row r="30" spans="1:46" ht="13.5" thickBot="1">
      <c r="A30" s="8">
        <v>1310101086</v>
      </c>
      <c r="B30" s="37" t="s">
        <v>46</v>
      </c>
      <c r="C30" s="16">
        <v>1</v>
      </c>
      <c r="D30" s="16">
        <v>1</v>
      </c>
      <c r="E30" s="16">
        <v>1</v>
      </c>
      <c r="F30" s="30">
        <v>1</v>
      </c>
      <c r="G30" s="16"/>
      <c r="H30" s="17"/>
      <c r="I30" s="17">
        <v>1</v>
      </c>
      <c r="J30" s="17">
        <v>1</v>
      </c>
      <c r="K30" s="17"/>
      <c r="L30" s="18"/>
      <c r="M30" s="18"/>
      <c r="N30" s="18"/>
      <c r="O30" s="18"/>
      <c r="P30" s="19">
        <v>1</v>
      </c>
      <c r="Q30" s="19"/>
      <c r="R30" s="19"/>
      <c r="S30" s="20"/>
      <c r="T30" s="51">
        <v>1</v>
      </c>
      <c r="U30" s="21"/>
      <c r="V30" s="51">
        <v>1</v>
      </c>
      <c r="W30" s="22">
        <v>1</v>
      </c>
      <c r="X30" s="32">
        <f t="shared" si="0"/>
        <v>10</v>
      </c>
      <c r="Y30" s="16"/>
      <c r="Z30" s="16">
        <v>2</v>
      </c>
      <c r="AA30" s="16"/>
      <c r="AB30" s="16">
        <v>1</v>
      </c>
      <c r="AC30" s="10">
        <v>1</v>
      </c>
      <c r="AD30" s="10"/>
      <c r="AE30" s="10"/>
      <c r="AF30" s="18">
        <v>1</v>
      </c>
      <c r="AG30" s="18"/>
      <c r="AH30" s="18"/>
      <c r="AI30" s="26">
        <v>1</v>
      </c>
      <c r="AJ30" s="19"/>
      <c r="AK30" s="26"/>
      <c r="AL30" s="20">
        <v>1</v>
      </c>
      <c r="AM30" s="20"/>
      <c r="AN30" s="21">
        <v>1</v>
      </c>
      <c r="AO30" s="21"/>
      <c r="AP30" s="22">
        <v>2</v>
      </c>
      <c r="AQ30" s="32">
        <f t="shared" si="4"/>
        <v>10</v>
      </c>
      <c r="AR30" s="23">
        <f t="shared" si="2"/>
        <v>13</v>
      </c>
      <c r="AS30" s="36">
        <f t="shared" si="3"/>
        <v>20</v>
      </c>
      <c r="AT30" s="56" t="s">
        <v>60</v>
      </c>
    </row>
    <row r="31" spans="1:46" ht="13.5" thickBot="1">
      <c r="A31" s="8">
        <v>1310101087</v>
      </c>
      <c r="B31" s="34" t="s">
        <v>47</v>
      </c>
      <c r="C31" s="25"/>
      <c r="D31" s="25"/>
      <c r="E31" s="25"/>
      <c r="F31" s="25"/>
      <c r="G31" s="25"/>
      <c r="H31" s="17"/>
      <c r="I31" s="17"/>
      <c r="J31" s="17"/>
      <c r="K31" s="17"/>
      <c r="L31" s="18"/>
      <c r="M31" s="18"/>
      <c r="N31" s="18"/>
      <c r="O31" s="18">
        <v>1</v>
      </c>
      <c r="P31" s="19"/>
      <c r="Q31" s="19"/>
      <c r="R31" s="27">
        <v>1</v>
      </c>
      <c r="S31" s="20"/>
      <c r="T31" s="20">
        <v>1</v>
      </c>
      <c r="U31" s="21"/>
      <c r="V31" s="21">
        <v>1</v>
      </c>
      <c r="W31" s="22"/>
      <c r="X31" s="32">
        <f t="shared" si="0"/>
        <v>4</v>
      </c>
      <c r="Y31" s="16"/>
      <c r="Z31" s="25"/>
      <c r="AA31" s="25"/>
      <c r="AB31" s="25"/>
      <c r="AC31" s="17"/>
      <c r="AD31" s="17"/>
      <c r="AE31" s="31"/>
      <c r="AF31" s="18"/>
      <c r="AG31" s="18"/>
      <c r="AH31" s="18"/>
      <c r="AI31" s="19"/>
      <c r="AJ31" s="19"/>
      <c r="AK31" s="19">
        <v>1</v>
      </c>
      <c r="AL31" s="20"/>
      <c r="AM31" s="20"/>
      <c r="AN31" s="21"/>
      <c r="AO31" s="21">
        <v>1</v>
      </c>
      <c r="AP31" s="22">
        <v>1</v>
      </c>
      <c r="AQ31" s="42">
        <f t="shared" si="4"/>
        <v>3</v>
      </c>
      <c r="AR31" s="43">
        <f t="shared" si="2"/>
        <v>7</v>
      </c>
      <c r="AS31" s="36">
        <f t="shared" si="3"/>
        <v>7</v>
      </c>
      <c r="AT31" s="56"/>
    </row>
    <row r="32" spans="1:46" ht="13.5" thickBot="1">
      <c r="A32" s="8">
        <v>1310101091</v>
      </c>
      <c r="B32" s="47" t="s">
        <v>53</v>
      </c>
      <c r="C32" s="25"/>
      <c r="D32" s="25"/>
      <c r="E32" s="25"/>
      <c r="F32" s="25"/>
      <c r="G32" s="25"/>
      <c r="H32" s="17"/>
      <c r="I32" s="17"/>
      <c r="J32" s="17"/>
      <c r="K32" s="17"/>
      <c r="L32" s="18"/>
      <c r="M32" s="18"/>
      <c r="N32" s="18"/>
      <c r="O32" s="18">
        <v>1</v>
      </c>
      <c r="P32" s="19"/>
      <c r="Q32" s="19"/>
      <c r="R32" s="19">
        <v>1</v>
      </c>
      <c r="S32" s="20"/>
      <c r="T32" s="20">
        <v>1</v>
      </c>
      <c r="U32" s="21"/>
      <c r="V32" s="21">
        <v>1</v>
      </c>
      <c r="W32" s="22"/>
      <c r="X32" s="32">
        <f t="shared" si="0"/>
        <v>4</v>
      </c>
      <c r="Y32" s="16"/>
      <c r="Z32" s="25"/>
      <c r="AA32" s="25"/>
      <c r="AB32" s="25"/>
      <c r="AC32" s="17"/>
      <c r="AD32" s="17">
        <v>1</v>
      </c>
      <c r="AE32" s="17"/>
      <c r="AF32" s="18">
        <v>1</v>
      </c>
      <c r="AG32" s="18"/>
      <c r="AH32" s="18"/>
      <c r="AI32" s="19"/>
      <c r="AJ32" s="19">
        <v>1</v>
      </c>
      <c r="AK32" s="19"/>
      <c r="AL32" s="20">
        <v>1</v>
      </c>
      <c r="AM32" s="20"/>
      <c r="AN32" s="21">
        <v>1</v>
      </c>
      <c r="AO32" s="21"/>
      <c r="AP32" s="22">
        <v>2</v>
      </c>
      <c r="AQ32" s="32">
        <f t="shared" si="4"/>
        <v>7</v>
      </c>
      <c r="AR32" s="32">
        <f t="shared" si="2"/>
        <v>11</v>
      </c>
      <c r="AS32" s="36">
        <f t="shared" si="3"/>
        <v>11</v>
      </c>
      <c r="AT32" s="57"/>
    </row>
    <row r="33" spans="1:46" ht="13.5" thickBot="1">
      <c r="A33" s="8">
        <v>1310101092</v>
      </c>
      <c r="B33" s="47" t="s">
        <v>54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2">
        <f t="shared" si="0"/>
        <v>0</v>
      </c>
      <c r="Y33" s="16"/>
      <c r="Z33" s="16">
        <v>1</v>
      </c>
      <c r="AA33" s="16"/>
      <c r="AB33" s="16">
        <v>1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42">
        <f t="shared" si="4"/>
        <v>2</v>
      </c>
      <c r="AR33" s="32">
        <f t="shared" si="2"/>
        <v>0</v>
      </c>
      <c r="AS33" s="36">
        <f t="shared" si="3"/>
        <v>2</v>
      </c>
      <c r="AT33" s="57"/>
    </row>
    <row r="34" spans="1:46" ht="13.5" thickBot="1">
      <c r="A34" s="8">
        <v>1310101093</v>
      </c>
      <c r="B34" s="34" t="s">
        <v>55</v>
      </c>
      <c r="C34" s="9"/>
      <c r="D34" s="9"/>
      <c r="E34" s="9"/>
      <c r="F34" s="9"/>
      <c r="G34" s="9"/>
      <c r="H34" s="10"/>
      <c r="I34" s="17"/>
      <c r="J34" s="17"/>
      <c r="K34" s="17">
        <v>1</v>
      </c>
      <c r="L34" s="18"/>
      <c r="M34" s="18">
        <v>1</v>
      </c>
      <c r="N34" s="18"/>
      <c r="O34" s="18"/>
      <c r="P34" s="19"/>
      <c r="Q34" s="19">
        <v>1</v>
      </c>
      <c r="R34" s="19"/>
      <c r="S34" s="20">
        <v>1</v>
      </c>
      <c r="T34" s="20"/>
      <c r="U34" s="21">
        <v>1</v>
      </c>
      <c r="V34" s="21"/>
      <c r="W34" s="22" t="s">
        <v>56</v>
      </c>
      <c r="X34" s="32">
        <f t="shared" si="0"/>
        <v>5</v>
      </c>
      <c r="Y34" s="16"/>
      <c r="Z34" s="25"/>
      <c r="AA34" s="25"/>
      <c r="AB34" s="25"/>
      <c r="AC34" s="17"/>
      <c r="AD34" s="17"/>
      <c r="AE34" s="17">
        <v>1</v>
      </c>
      <c r="AF34" s="18"/>
      <c r="AG34" s="18">
        <v>1</v>
      </c>
      <c r="AH34" s="18"/>
      <c r="AI34" s="19"/>
      <c r="AJ34" s="19">
        <v>1</v>
      </c>
      <c r="AK34" s="19"/>
      <c r="AL34" s="20">
        <v>1</v>
      </c>
      <c r="AM34" s="20"/>
      <c r="AN34" s="21"/>
      <c r="AO34" s="21">
        <v>1</v>
      </c>
      <c r="AP34" s="22">
        <v>1</v>
      </c>
      <c r="AQ34" s="32">
        <f t="shared" si="4"/>
        <v>6</v>
      </c>
      <c r="AR34" s="23">
        <f t="shared" si="2"/>
        <v>11</v>
      </c>
      <c r="AS34" s="36">
        <f t="shared" si="3"/>
        <v>11</v>
      </c>
      <c r="AT34" s="56" t="s">
        <v>60</v>
      </c>
    </row>
    <row r="35" spans="1:46" ht="12.75">
      <c r="A35" s="8" t="s">
        <v>56</v>
      </c>
      <c r="B35" s="47" t="s">
        <v>61</v>
      </c>
      <c r="C35" s="9"/>
      <c r="D35" s="9"/>
      <c r="E35" s="9"/>
      <c r="F35" s="9"/>
      <c r="G35" s="9"/>
      <c r="H35" s="10"/>
      <c r="I35" s="17"/>
      <c r="J35" s="17">
        <v>1</v>
      </c>
      <c r="K35" s="17">
        <v>1</v>
      </c>
      <c r="L35" s="18"/>
      <c r="M35" s="18"/>
      <c r="N35" s="18">
        <v>1</v>
      </c>
      <c r="O35" s="18">
        <v>1</v>
      </c>
      <c r="P35" s="19"/>
      <c r="Q35" s="19">
        <v>1</v>
      </c>
      <c r="R35" s="19">
        <v>1</v>
      </c>
      <c r="S35" s="20">
        <v>1</v>
      </c>
      <c r="T35" s="20">
        <v>1</v>
      </c>
      <c r="U35" s="21">
        <v>1</v>
      </c>
      <c r="V35" s="21">
        <v>1</v>
      </c>
      <c r="W35" s="22">
        <v>1</v>
      </c>
      <c r="X35" s="32">
        <f t="shared" si="0"/>
        <v>11</v>
      </c>
      <c r="Y35" s="16"/>
      <c r="Z35" s="25"/>
      <c r="AA35" s="25"/>
      <c r="AB35" s="25"/>
      <c r="AC35" s="17"/>
      <c r="AD35" s="17"/>
      <c r="AE35" s="17">
        <v>1</v>
      </c>
      <c r="AF35" s="18"/>
      <c r="AG35" s="18">
        <v>1</v>
      </c>
      <c r="AH35" s="18"/>
      <c r="AI35" s="19"/>
      <c r="AJ35" s="19">
        <v>1</v>
      </c>
      <c r="AK35" s="19"/>
      <c r="AL35" s="20">
        <v>1</v>
      </c>
      <c r="AM35" s="20"/>
      <c r="AN35" s="21">
        <v>1</v>
      </c>
      <c r="AO35" s="21"/>
      <c r="AP35" s="22">
        <v>3</v>
      </c>
      <c r="AQ35" s="42">
        <f t="shared" si="4"/>
        <v>8</v>
      </c>
      <c r="AR35" s="32">
        <f t="shared" si="2"/>
        <v>19</v>
      </c>
      <c r="AS35" s="36">
        <f t="shared" si="3"/>
        <v>19</v>
      </c>
      <c r="AT35" s="57"/>
    </row>
    <row r="36" spans="1:46" ht="12.75">
      <c r="A36" s="2"/>
      <c r="B36" s="33"/>
      <c r="C36" s="16">
        <f>SUM(C4:C35)</f>
        <v>31</v>
      </c>
      <c r="D36" s="16">
        <f aca="true" t="shared" si="5" ref="D36:AS36">SUM(D4:D35)</f>
        <v>13</v>
      </c>
      <c r="E36" s="16">
        <f t="shared" si="5"/>
        <v>13</v>
      </c>
      <c r="F36" s="16">
        <f t="shared" si="5"/>
        <v>10</v>
      </c>
      <c r="G36" s="16">
        <f t="shared" si="5"/>
        <v>4</v>
      </c>
      <c r="H36" s="16">
        <f t="shared" si="5"/>
        <v>2</v>
      </c>
      <c r="I36" s="16">
        <f t="shared" si="5"/>
        <v>3</v>
      </c>
      <c r="J36" s="16">
        <f t="shared" si="5"/>
        <v>5</v>
      </c>
      <c r="K36" s="16">
        <f t="shared" si="5"/>
        <v>3</v>
      </c>
      <c r="L36" s="16">
        <f t="shared" si="5"/>
        <v>3</v>
      </c>
      <c r="M36" s="16">
        <f t="shared" si="5"/>
        <v>4</v>
      </c>
      <c r="N36" s="16">
        <f t="shared" si="5"/>
        <v>5</v>
      </c>
      <c r="O36" s="16">
        <f t="shared" si="5"/>
        <v>5</v>
      </c>
      <c r="P36" s="16">
        <f t="shared" si="5"/>
        <v>4</v>
      </c>
      <c r="Q36" s="16">
        <f t="shared" si="5"/>
        <v>7</v>
      </c>
      <c r="R36" s="16">
        <f t="shared" si="5"/>
        <v>5</v>
      </c>
      <c r="S36" s="16">
        <f t="shared" si="5"/>
        <v>10</v>
      </c>
      <c r="T36" s="16">
        <f t="shared" si="5"/>
        <v>10</v>
      </c>
      <c r="U36" s="16">
        <f t="shared" si="5"/>
        <v>8</v>
      </c>
      <c r="V36" s="16">
        <f t="shared" si="5"/>
        <v>9</v>
      </c>
      <c r="W36" s="16">
        <f t="shared" si="5"/>
        <v>8</v>
      </c>
      <c r="X36" s="16">
        <f t="shared" si="5"/>
        <v>162</v>
      </c>
      <c r="Y36" s="16">
        <f t="shared" si="5"/>
        <v>0</v>
      </c>
      <c r="Z36" s="16">
        <f t="shared" si="5"/>
        <v>25</v>
      </c>
      <c r="AA36" s="16">
        <f t="shared" si="5"/>
        <v>10</v>
      </c>
      <c r="AB36" s="16">
        <f t="shared" si="5"/>
        <v>9</v>
      </c>
      <c r="AC36" s="16">
        <f t="shared" si="5"/>
        <v>1</v>
      </c>
      <c r="AD36" s="16">
        <f t="shared" si="5"/>
        <v>6</v>
      </c>
      <c r="AE36" s="16">
        <f t="shared" si="5"/>
        <v>7</v>
      </c>
      <c r="AF36" s="16">
        <f t="shared" si="5"/>
        <v>5</v>
      </c>
      <c r="AG36" s="16">
        <f t="shared" si="5"/>
        <v>5</v>
      </c>
      <c r="AH36" s="16">
        <f t="shared" si="5"/>
        <v>1</v>
      </c>
      <c r="AI36" s="16">
        <f t="shared" si="5"/>
        <v>3</v>
      </c>
      <c r="AJ36" s="16">
        <f t="shared" si="5"/>
        <v>9</v>
      </c>
      <c r="AK36" s="16">
        <f t="shared" si="5"/>
        <v>4</v>
      </c>
      <c r="AL36" s="16">
        <f t="shared" si="5"/>
        <v>10</v>
      </c>
      <c r="AM36" s="16">
        <f t="shared" si="5"/>
        <v>5</v>
      </c>
      <c r="AN36" s="16">
        <f t="shared" si="5"/>
        <v>8</v>
      </c>
      <c r="AO36" s="16">
        <f t="shared" si="5"/>
        <v>7</v>
      </c>
      <c r="AP36" s="16">
        <f t="shared" si="5"/>
        <v>26</v>
      </c>
      <c r="AQ36" s="16">
        <f t="shared" si="5"/>
        <v>143</v>
      </c>
      <c r="AR36" s="16">
        <f t="shared" si="5"/>
        <v>188</v>
      </c>
      <c r="AS36" s="16">
        <f t="shared" si="5"/>
        <v>305</v>
      </c>
      <c r="AT36" s="16"/>
    </row>
    <row r="37" spans="1:46" s="45" customFormat="1" ht="12.75">
      <c r="A37" s="2"/>
      <c r="B37" s="3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"/>
      <c r="AS37" s="2"/>
      <c r="AT37" s="46"/>
    </row>
    <row r="43" spans="8:43" ht="12.75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8:43" ht="12.75"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8:43" ht="12.75"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8:43" ht="12.75"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8:43" ht="12.75"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8:43" ht="12.75"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8:43" ht="12.75"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8:43" ht="12.75"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8:43" ht="12.75"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8:43" ht="12.75"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8:43" ht="12.75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8:43" ht="12.75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8:43" ht="12.75"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8:43" ht="12.75"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8:43" ht="12.75"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8:43" ht="12.75"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8:43" ht="12.75"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8:43" ht="12.75"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8:43" ht="12.75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8:43" ht="12.75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8:43" ht="12.75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8:43" ht="12.75"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8:43" ht="12.75"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8:43" ht="12.75"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8:43" ht="12.75"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8:43" ht="12.75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8:43" ht="12.75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8:43" ht="12.75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8:43" ht="12.75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8:43" ht="12.75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8:43" ht="12.75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8:43" ht="12.75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8:43" ht="12.75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8:43" ht="12.75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8:43" ht="12.75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8:43" ht="12.75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8:43" ht="12.75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8:43" ht="12.75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8:43" ht="12.75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8:43" ht="12.75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8:43" ht="12.75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8:43" ht="12.75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8:43" ht="12.75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8:43" ht="12.75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8:43" ht="12.75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8:43" ht="12.75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8:43" ht="12.75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8:43" ht="12.75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8:43" ht="12.75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8:43" ht="12.75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8:43" ht="12.75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8:43" ht="12.75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8:43" ht="12.75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8:43" ht="12.75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8:43" ht="12.75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8:43" ht="12.75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8:43" ht="12.75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8:43" ht="12.75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8:43" ht="12.75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8:43" ht="12.75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8:43" ht="12.75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8:43" ht="12.75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8:43" ht="12.75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8:43" ht="12.75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8:43" ht="12.75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8:43" ht="12.75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8:43" ht="12.75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8:43" ht="12.75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8:43" ht="12.75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8:43" ht="12.75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8:43" ht="12.75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8:43" ht="12.75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8:43" ht="12.75"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8:43" ht="12.75"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8:43" ht="12.75"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8:43" ht="12.75"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8:43" ht="12.75"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8:43" ht="12.75"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8:43" ht="12.75"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8:43" ht="12.75"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8:43" ht="12.75"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8:43" ht="12.75"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8:43" ht="12.75"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8:43" ht="12.75"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8:43" ht="12.75"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8:43" ht="12.75"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</row>
    <row r="129" spans="8:43" ht="12.75"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8:43" ht="12.75"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</row>
    <row r="131" spans="8:43" ht="12.75"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</row>
    <row r="132" spans="8:43" ht="12.75"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</row>
    <row r="133" spans="8:43" ht="12.75"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</row>
    <row r="134" spans="8:43" ht="12.75"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</row>
    <row r="135" spans="8:43" ht="12.75"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</row>
    <row r="136" spans="8:43" ht="12.75"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</row>
    <row r="137" spans="8:43" ht="12.75"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</row>
    <row r="138" spans="8:43" ht="12.75"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</row>
    <row r="139" spans="8:43" ht="12.75"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</row>
    <row r="140" spans="8:43" ht="12.75"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</row>
    <row r="141" spans="8:43" ht="12.75"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</row>
    <row r="142" spans="8:43" ht="12.75"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</row>
    <row r="143" spans="8:43" ht="12.75"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</row>
    <row r="144" spans="8:43" ht="12.75"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</row>
    <row r="145" spans="8:43" ht="12.75"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</row>
    <row r="146" spans="8:43" ht="12.75"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</row>
    <row r="147" spans="8:43" ht="12.75"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</row>
    <row r="148" spans="8:43" ht="12.75"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</row>
    <row r="149" spans="8:43" ht="12.75"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</row>
    <row r="150" spans="8:43" ht="12.75"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</row>
    <row r="151" spans="8:43" ht="12.75"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</row>
    <row r="152" spans="8:43" ht="12.75"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</row>
    <row r="153" spans="8:43" ht="12.75"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</row>
    <row r="154" spans="8:43" ht="12.75"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</row>
    <row r="155" spans="8:43" ht="12.75"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</row>
    <row r="156" spans="8:43" ht="12.75"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</row>
    <row r="157" spans="8:43" ht="12.75"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</row>
    <row r="158" spans="8:43" ht="12.75"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</row>
    <row r="159" spans="8:43" ht="12.75"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</row>
    <row r="160" spans="8:43" ht="12.75"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</row>
    <row r="161" spans="8:43" ht="12.75"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</row>
    <row r="162" spans="8:43" ht="12.75"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</row>
    <row r="163" spans="8:43" ht="12.75"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</row>
    <row r="164" spans="8:43" ht="12.75"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</row>
    <row r="165" spans="8:43" ht="12.75"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</row>
    <row r="166" spans="8:43" ht="12.75"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</row>
    <row r="167" spans="8:43" ht="12.75"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</row>
    <row r="168" spans="8:43" ht="12.75"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</row>
    <row r="169" spans="8:43" ht="12.75"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</row>
    <row r="170" spans="8:43" ht="12.75"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</row>
    <row r="171" spans="8:43" ht="12.75"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</row>
    <row r="172" spans="8:43" ht="12.75"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</row>
    <row r="173" spans="8:43" ht="12.75"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8:43" ht="12.75"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</row>
    <row r="175" spans="8:43" ht="12.75"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</row>
    <row r="176" spans="8:43" ht="12.75"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</row>
    <row r="177" spans="8:43" ht="12.75"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</row>
    <row r="178" spans="8:43" ht="12.75"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8:43" ht="12.75"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8:43" ht="12.75"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</row>
    <row r="181" spans="8:43" ht="12.75"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8:43" ht="12.75"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8:43" ht="12.75"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8:43" ht="12.75"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</row>
    <row r="185" spans="8:43" ht="12.75"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</row>
    <row r="186" spans="8:43" ht="12.75"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</row>
    <row r="187" spans="8:43" ht="12.75"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</row>
    <row r="188" spans="8:43" ht="12.75"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</row>
    <row r="189" spans="8:43" ht="12.75"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</row>
    <row r="190" spans="8:43" ht="12.75"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</row>
    <row r="191" spans="8:43" ht="12.75"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</row>
    <row r="192" spans="8:43" ht="12.75"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</row>
    <row r="193" spans="8:43" ht="12.75"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</row>
    <row r="194" spans="8:43" ht="12.75"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</row>
    <row r="195" spans="8:43" ht="12.75"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</row>
    <row r="196" spans="8:43" ht="12.75"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</row>
    <row r="197" spans="8:43" ht="12.75"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</row>
    <row r="198" spans="8:43" ht="12.75"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</row>
    <row r="199" spans="8:43" ht="12.75"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</row>
    <row r="200" spans="8:43" ht="12.75"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</row>
    <row r="201" spans="8:43" ht="12.75"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</row>
    <row r="202" spans="8:43" ht="12.75"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</row>
    <row r="203" spans="8:43" ht="12.75"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</row>
    <row r="204" spans="8:43" ht="12.75"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</row>
    <row r="205" spans="8:43" ht="12.75"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</row>
    <row r="206" spans="8:43" ht="12.75"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</row>
    <row r="207" spans="8:43" ht="12.75"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</row>
    <row r="208" spans="8:43" ht="12.75"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</row>
    <row r="209" spans="8:43" ht="12.75"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</row>
    <row r="210" spans="8:43" ht="12.75"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</row>
    <row r="211" spans="8:43" ht="12.75"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</row>
    <row r="212" spans="8:43" ht="12.75"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</row>
    <row r="213" spans="8:43" ht="12.75"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</row>
    <row r="214" spans="8:43" ht="12.75"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</row>
    <row r="215" spans="8:43" ht="12.75"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</row>
    <row r="216" spans="8:43" ht="12.75"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</row>
    <row r="217" spans="8:43" ht="12.75"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</row>
    <row r="218" spans="8:43" ht="12.75"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</row>
    <row r="219" spans="8:43" ht="12.75"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</row>
    <row r="220" spans="8:43" ht="12.75"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</row>
    <row r="221" spans="8:43" ht="12.75"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</row>
    <row r="222" spans="8:43" ht="12.75"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</row>
    <row r="223" spans="8:43" ht="12.75"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</row>
    <row r="224" spans="8:43" ht="12.75"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</row>
    <row r="225" spans="8:43" ht="12.75"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</row>
    <row r="226" spans="8:43" ht="12.75"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</row>
    <row r="227" spans="8:43" ht="12.75"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</row>
    <row r="228" spans="8:43" ht="12.75"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</row>
    <row r="229" spans="8:43" ht="12.75"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</row>
    <row r="230" spans="8:43" ht="12.75"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</row>
    <row r="231" spans="8:43" ht="12.75"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</row>
    <row r="232" spans="8:43" ht="12.75"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8:43" ht="12.75"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8:43" ht="12.75"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8:43" ht="12.75"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8:43" ht="12.75"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8:43" ht="12.75"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</row>
    <row r="238" spans="8:43" ht="12.75"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</row>
    <row r="239" spans="8:43" ht="12.75"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</row>
    <row r="240" spans="8:43" ht="12.75"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</row>
    <row r="241" spans="8:43" ht="12.75"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</row>
    <row r="242" spans="8:43" ht="12.75"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</row>
    <row r="243" spans="8:43" ht="12.75"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</row>
    <row r="244" spans="8:43" ht="12.75"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</row>
    <row r="245" spans="8:43" ht="12.75"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</row>
    <row r="246" spans="8:43" ht="12.75"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</row>
    <row r="247" spans="8:43" ht="12.75"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</row>
    <row r="248" spans="8:43" ht="12.75"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</row>
    <row r="249" spans="8:43" ht="12.75"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</row>
    <row r="250" spans="8:43" ht="12.75"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</row>
    <row r="251" spans="8:43" ht="12.75"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</row>
    <row r="252" spans="8:43" ht="12.75"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</row>
    <row r="253" spans="8:43" ht="12.75"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</row>
    <row r="254" spans="8:43" ht="12.75"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</row>
    <row r="255" spans="8:43" ht="12.75"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</row>
    <row r="256" spans="8:43" ht="12.75"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</row>
    <row r="257" spans="8:43" ht="12.75"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</row>
    <row r="258" spans="8:43" ht="12.75"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</row>
    <row r="259" spans="8:43" ht="12.75"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</row>
    <row r="260" spans="8:43" ht="12.75"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</row>
    <row r="261" spans="8:43" ht="12.75"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</row>
    <row r="262" spans="8:43" ht="12.75"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</row>
    <row r="263" spans="8:43" ht="12.75"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</row>
    <row r="264" spans="8:43" ht="12.75"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</row>
    <row r="265" spans="8:43" ht="12.75"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</row>
    <row r="266" spans="8:43" ht="12.75"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</row>
    <row r="267" spans="8:43" ht="12.75"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</row>
    <row r="268" spans="8:43" ht="12.75"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</row>
    <row r="269" spans="8:43" ht="12.75"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</row>
    <row r="270" spans="8:43" ht="12.75"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</row>
    <row r="271" spans="8:43" ht="12.75"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</row>
    <row r="272" spans="8:43" ht="12.75"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</row>
    <row r="273" spans="8:43" ht="12.75"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</row>
    <row r="274" spans="8:43" ht="12.75"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</row>
    <row r="275" spans="8:43" ht="12.75"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</row>
    <row r="276" spans="8:43" ht="12.75"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</row>
    <row r="277" spans="8:43" ht="12.75"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</row>
    <row r="278" spans="8:43" ht="12.75"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</row>
    <row r="279" spans="8:43" ht="12.75"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</row>
    <row r="280" spans="8:43" ht="12.75"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</row>
    <row r="281" spans="8:43" ht="12.75"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</row>
    <row r="282" spans="8:43" ht="12.75"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</row>
    <row r="283" spans="8:43" ht="12.75"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</row>
    <row r="284" spans="8:43" ht="12.75"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</row>
    <row r="285" spans="8:43" ht="12.75"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</row>
    <row r="286" spans="8:43" ht="12.75"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</row>
    <row r="287" spans="8:43" ht="12.75"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</row>
    <row r="288" spans="8:43" ht="12.75"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</row>
    <row r="289" spans="8:43" ht="12.75"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</row>
    <row r="290" spans="8:43" ht="12.75"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</row>
    <row r="291" spans="8:43" ht="12.75"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</row>
    <row r="292" spans="8:43" ht="12.75"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</row>
    <row r="293" spans="8:43" ht="12.75"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</row>
    <row r="294" spans="8:43" ht="12.75"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</row>
    <row r="295" spans="8:43" ht="12.75"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</row>
    <row r="296" spans="8:43" ht="12.75"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</row>
    <row r="297" spans="8:43" ht="12.75"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</row>
    <row r="298" spans="8:43" ht="12.75"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</row>
    <row r="299" spans="8:43" ht="12.75"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</row>
    <row r="300" spans="8:43" ht="12.75"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</row>
    <row r="301" spans="8:43" ht="12.75"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</row>
    <row r="302" spans="8:43" ht="12.75"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</row>
    <row r="303" spans="8:43" ht="12.75"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</row>
    <row r="304" spans="8:43" ht="12.75"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</row>
    <row r="305" spans="8:43" ht="12.75"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</row>
    <row r="306" spans="8:43" ht="12.75"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</row>
    <row r="307" spans="8:43" ht="12.75"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</row>
    <row r="308" spans="8:43" ht="12.75"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</row>
    <row r="309" spans="8:43" ht="12.75"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</row>
    <row r="310" spans="8:43" ht="12.75"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</row>
    <row r="311" spans="8:43" ht="12.75"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</row>
    <row r="312" spans="8:43" ht="12.75"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</row>
    <row r="313" spans="8:43" ht="12.75"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</row>
    <row r="314" spans="8:43" ht="12.75"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</row>
    <row r="315" spans="8:43" ht="12.75"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</row>
    <row r="316" spans="8:43" ht="12.75"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</row>
    <row r="317" spans="8:43" ht="12.75"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</row>
    <row r="318" spans="8:43" ht="12.75"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</row>
    <row r="319" spans="8:43" ht="12.75"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</row>
    <row r="320" spans="8:43" ht="12.75"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</row>
    <row r="321" spans="8:43" ht="12.75"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</row>
    <row r="322" spans="8:43" ht="12.75"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</row>
    <row r="323" spans="8:43" ht="12.75"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</row>
    <row r="324" spans="8:43" ht="12.75"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</row>
    <row r="325" spans="8:43" ht="12.75"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</row>
    <row r="326" spans="8:43" ht="12.75"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</row>
    <row r="327" spans="8:43" ht="12.75"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</row>
    <row r="328" spans="8:43" ht="12.75"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</row>
    <row r="329" spans="8:43" ht="12.75"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</row>
    <row r="330" spans="8:43" ht="12.75"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</row>
    <row r="331" spans="8:43" ht="12.75"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</row>
    <row r="332" spans="8:43" ht="12.75"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</row>
    <row r="333" spans="8:43" ht="12.75"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</row>
    <row r="334" spans="8:43" ht="12.75"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</row>
    <row r="335" spans="8:43" ht="12.75"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</row>
    <row r="336" spans="8:43" ht="12.75"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</row>
    <row r="337" spans="8:43" ht="12.75"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</row>
    <row r="338" spans="8:43" ht="12.75"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</row>
    <row r="339" spans="8:43" ht="12.75"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</row>
    <row r="340" spans="8:43" ht="12.75"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</row>
    <row r="341" spans="8:43" ht="12.75"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</row>
    <row r="342" spans="8:43" ht="12.75"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</row>
    <row r="343" spans="8:43" ht="12.75"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</row>
    <row r="344" spans="8:43" ht="12.75"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</row>
    <row r="345" spans="8:43" ht="12.75"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</row>
    <row r="346" spans="8:43" ht="12.75"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</row>
    <row r="347" spans="8:43" ht="12.75"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</row>
    <row r="348" spans="8:43" ht="12.75"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</row>
    <row r="349" spans="8:43" ht="12.75"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</row>
    <row r="350" spans="8:43" ht="12.75"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</row>
    <row r="351" spans="8:43" ht="12.75"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</row>
    <row r="352" spans="8:43" ht="12.75"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</row>
    <row r="353" spans="8:43" ht="12.75"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</row>
    <row r="354" spans="8:43" ht="12.75"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</row>
    <row r="355" spans="8:43" ht="12.75"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</row>
    <row r="356" spans="8:43" ht="12.75"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</row>
    <row r="357" spans="8:43" ht="12.75"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</row>
    <row r="358" spans="8:43" ht="12.75"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</row>
    <row r="359" spans="8:43" ht="12.75"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</row>
    <row r="360" spans="8:43" ht="12.75"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</row>
    <row r="361" spans="8:43" ht="12.75"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</row>
    <row r="362" spans="8:43" ht="12.75"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</row>
    <row r="363" spans="8:43" ht="12.75"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</row>
    <row r="364" spans="8:43" ht="12.75"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</row>
    <row r="365" spans="8:43" ht="12.75"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</row>
    <row r="366" spans="8:43" ht="12.75"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</row>
    <row r="367" spans="8:43" ht="12.75"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</row>
    <row r="368" spans="8:43" ht="12.75"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</row>
    <row r="369" spans="8:43" ht="12.75"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</row>
    <row r="370" spans="8:43" ht="12.75"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</row>
    <row r="371" spans="8:43" ht="12.75"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</row>
    <row r="372" spans="8:43" ht="12.75"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</row>
    <row r="373" spans="8:43" ht="12.75"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</row>
    <row r="374" spans="8:43" ht="12.75"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</row>
    <row r="375" spans="8:43" ht="12.75"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</row>
    <row r="376" spans="8:43" ht="12.75"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</row>
    <row r="377" spans="8:43" ht="12.75"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</row>
    <row r="378" spans="8:43" ht="12.75"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</row>
    <row r="379" spans="8:43" ht="12.75"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</row>
    <row r="380" spans="8:43" ht="12.75"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</row>
    <row r="381" spans="8:43" ht="12.75"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</row>
    <row r="382" spans="8:43" ht="12.75"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</row>
    <row r="383" spans="8:43" ht="12.75"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</row>
    <row r="384" spans="8:43" ht="12.75"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</row>
    <row r="385" spans="8:43" ht="12.75"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</row>
    <row r="386" spans="8:43" ht="12.75"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</row>
    <row r="387" spans="8:43" ht="12.75"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</row>
    <row r="388" spans="8:43" ht="12.75"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</row>
    <row r="389" spans="8:43" ht="12.75"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</row>
    <row r="390" spans="8:43" ht="12.75"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</row>
    <row r="391" spans="8:43" ht="12.75"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</row>
    <row r="392" spans="8:43" ht="12.75"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</row>
    <row r="393" spans="8:43" ht="12.75"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</row>
    <row r="394" spans="8:43" ht="12.75"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</row>
    <row r="395" spans="8:43" ht="12.75"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</row>
    <row r="396" spans="8:43" ht="12.75"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</row>
    <row r="397" spans="8:43" ht="12.75"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</row>
    <row r="398" spans="8:43" ht="12.75"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</row>
    <row r="399" spans="8:43" ht="12.75"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</row>
    <row r="400" spans="8:43" ht="12.75"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</row>
    <row r="401" spans="8:43" ht="12.75"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</row>
    <row r="402" spans="8:43" ht="12.75"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</row>
    <row r="403" spans="8:43" ht="12.75"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</row>
    <row r="404" spans="8:43" ht="12.75"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</row>
    <row r="405" spans="8:43" ht="12.75"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</row>
    <row r="406" spans="8:43" ht="12.75"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</row>
    <row r="407" spans="8:43" ht="12.75"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</row>
    <row r="408" spans="8:43" ht="12.75"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</row>
    <row r="409" spans="8:43" ht="12.75"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</row>
    <row r="410" spans="8:43" ht="12.75"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</row>
    <row r="411" spans="8:43" ht="12.75"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</row>
    <row r="412" spans="8:43" ht="12.75"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</row>
    <row r="413" spans="8:43" ht="12.75"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</row>
    <row r="414" spans="8:43" ht="12.75"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</row>
    <row r="415" spans="8:43" ht="12.75"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</row>
    <row r="416" spans="8:43" ht="12.75"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</row>
    <row r="417" spans="8:43" ht="12.75"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</row>
    <row r="418" spans="8:43" ht="12.75"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</row>
    <row r="419" spans="8:43" ht="12.75"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</row>
    <row r="420" spans="8:43" ht="12.75"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</row>
    <row r="421" spans="8:43" ht="12.75"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</row>
    <row r="422" spans="8:43" ht="12.75"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</row>
    <row r="423" spans="8:43" ht="12.75"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</row>
    <row r="424" spans="8:43" ht="12.75"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</row>
    <row r="425" spans="8:43" ht="12.75"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</row>
    <row r="426" spans="8:43" ht="12.75"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</row>
    <row r="427" spans="8:43" ht="12.75"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</row>
    <row r="428" spans="8:43" ht="12.75"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</row>
    <row r="429" spans="8:43" ht="12.75"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</row>
    <row r="430" spans="8:43" ht="12.75"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</row>
    <row r="431" spans="8:43" ht="12.75"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</row>
    <row r="432" spans="8:43" ht="12.75"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</row>
    <row r="433" spans="8:43" ht="12.75"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</row>
    <row r="434" spans="8:43" ht="12.75"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</row>
    <row r="435" spans="8:43" ht="12.75"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</row>
    <row r="436" spans="8:43" ht="12.75"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</row>
    <row r="437" spans="8:43" ht="12.75"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</row>
    <row r="438" spans="8:43" ht="12.75"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</row>
    <row r="439" spans="8:43" ht="12.75"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</row>
    <row r="440" spans="8:43" ht="12.75"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</row>
    <row r="441" spans="8:43" ht="12.75"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</row>
    <row r="442" spans="8:43" ht="12.75"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</row>
    <row r="443" spans="8:43" ht="12.75"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</row>
    <row r="444" spans="8:43" ht="12.75"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</row>
    <row r="445" spans="8:43" ht="12.75"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</row>
    <row r="446" spans="8:43" ht="12.75"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</row>
    <row r="447" spans="8:43" ht="12.75"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</row>
    <row r="448" spans="8:43" ht="12.75"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</row>
    <row r="449" spans="8:43" ht="12.75"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</row>
    <row r="450" spans="8:43" ht="12.75"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</row>
    <row r="451" spans="8:43" ht="12.75"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</row>
    <row r="452" spans="8:43" ht="12.75"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</row>
    <row r="453" spans="8:43" ht="12.75"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</row>
    <row r="454" spans="8:43" ht="12.75"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</row>
    <row r="455" spans="8:43" ht="12.75"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</row>
    <row r="456" spans="8:43" ht="12.75"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</row>
    <row r="457" spans="8:43" ht="12.75"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</row>
    <row r="458" spans="8:43" ht="12.75"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</row>
    <row r="459" spans="8:43" ht="12.75"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</row>
    <row r="460" spans="8:43" ht="12.75"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</row>
    <row r="461" spans="8:43" ht="12.75"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</row>
    <row r="462" spans="8:43" ht="12.75"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</row>
    <row r="463" spans="8:43" ht="12.75"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</row>
    <row r="464" spans="8:43" ht="12.75"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</row>
    <row r="465" spans="8:43" ht="12.75"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</row>
    <row r="466" spans="8:43" ht="12.75"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</row>
    <row r="467" spans="8:43" ht="12.75"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</row>
    <row r="468" spans="8:43" ht="12.75"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</row>
    <row r="469" spans="8:43" ht="12.75"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</row>
    <row r="470" spans="8:43" ht="12.75"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</row>
    <row r="471" spans="8:43" ht="12.75"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</row>
    <row r="472" spans="8:43" ht="12.75"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</row>
    <row r="473" spans="8:43" ht="12.75"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</row>
    <row r="474" spans="8:43" ht="12.75"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</row>
    <row r="475" spans="8:43" ht="12.75"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</row>
    <row r="476" spans="8:43" ht="12.75"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</row>
    <row r="477" spans="8:43" ht="12.75"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</row>
    <row r="478" spans="8:43" ht="12.75"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</row>
    <row r="479" spans="8:43" ht="12.75"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</row>
    <row r="480" spans="8:43" ht="12.75"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</row>
    <row r="481" spans="8:43" ht="12.75"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</row>
    <row r="482" spans="8:43" ht="12.75"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</row>
    <row r="483" spans="8:43" ht="12.75"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</row>
    <row r="484" spans="8:43" ht="12.75"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</row>
    <row r="485" spans="8:43" ht="12.75"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</row>
    <row r="486" spans="8:43" ht="12.75"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</row>
    <row r="487" spans="8:43" ht="12.75"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</row>
    <row r="488" spans="8:43" ht="12.75"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</row>
    <row r="489" spans="8:43" ht="12.75"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</row>
    <row r="490" spans="8:43" ht="12.75"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</row>
    <row r="491" spans="8:43" ht="12.75"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</row>
    <row r="492" spans="8:43" ht="12.75"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</row>
    <row r="493" spans="8:43" ht="12.75"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</row>
    <row r="494" spans="8:43" ht="12.75"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</row>
    <row r="495" spans="8:43" ht="12.75"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</row>
    <row r="496" spans="8:43" ht="12.75"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</row>
    <row r="497" spans="8:43" ht="12.75"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</row>
    <row r="498" spans="8:43" ht="12.75"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</row>
    <row r="499" spans="8:43" ht="12.75"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</row>
    <row r="500" spans="8:43" ht="12.75"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</row>
    <row r="501" spans="8:43" ht="12.75"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</row>
    <row r="502" spans="8:43" ht="12.75"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</row>
    <row r="503" spans="8:43" ht="12.75"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</row>
    <row r="504" spans="8:43" ht="12.75"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</row>
    <row r="505" spans="8:43" ht="12.75"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</row>
    <row r="506" spans="8:43" ht="12.75"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</row>
    <row r="507" spans="8:43" ht="12.75"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</row>
    <row r="508" spans="8:43" ht="12.75"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</row>
    <row r="509" spans="8:43" ht="12.75"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</row>
    <row r="510" spans="8:43" ht="12.75"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</row>
    <row r="511" spans="8:43" ht="12.75"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</row>
    <row r="512" spans="8:43" ht="12.75"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</row>
    <row r="513" spans="8:43" ht="12.75"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</row>
    <row r="514" spans="8:43" ht="12.75"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</row>
    <row r="515" spans="8:43" ht="12.75"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</row>
    <row r="516" spans="8:43" ht="12.75"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</row>
    <row r="517" spans="8:43" ht="12.75"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</row>
    <row r="518" spans="8:43" ht="12.75"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</row>
    <row r="519" spans="8:43" ht="12.75"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</row>
    <row r="520" spans="8:43" ht="12.75"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</row>
    <row r="521" spans="8:43" ht="12.75"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</row>
    <row r="522" spans="8:43" ht="12.75"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</row>
    <row r="523" spans="8:43" ht="12.75"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</row>
    <row r="524" spans="8:43" ht="12.75"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</row>
    <row r="525" spans="8:43" ht="12.75"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</row>
    <row r="526" spans="8:43" ht="12.75"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</row>
    <row r="527" spans="8:43" ht="12.75"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</row>
    <row r="528" spans="8:43" ht="12.75"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</row>
    <row r="529" spans="8:43" ht="12.75"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</row>
    <row r="530" spans="8:43" ht="12.75"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</row>
    <row r="531" spans="8:43" ht="12.75"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</row>
    <row r="532" spans="8:43" ht="12.75"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</row>
    <row r="533" spans="8:43" ht="12.75"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</row>
    <row r="534" spans="8:43" ht="12.75"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</row>
    <row r="535" spans="8:43" ht="12.75"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</row>
    <row r="536" spans="8:43" ht="12.75"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</row>
    <row r="537" spans="8:43" ht="12.75"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</row>
    <row r="538" spans="8:43" ht="12.75"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</row>
    <row r="539" spans="8:43" ht="12.75"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</row>
    <row r="540" spans="8:43" ht="12.75"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</row>
    <row r="541" spans="8:43" ht="12.75"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</row>
    <row r="542" spans="8:43" ht="12.75"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</row>
    <row r="543" spans="8:43" ht="12.75"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</row>
    <row r="544" spans="8:43" ht="12.75"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</row>
    <row r="545" spans="8:43" ht="12.75"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</row>
    <row r="546" spans="8:43" ht="12.75"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</row>
    <row r="547" spans="8:43" ht="12.75"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</row>
    <row r="548" spans="8:43" ht="12.75"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</row>
    <row r="549" spans="8:43" ht="12.75"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</row>
    <row r="550" spans="8:43" ht="12.75"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</row>
    <row r="551" spans="8:43" ht="12.75"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</row>
    <row r="552" spans="8:43" ht="12.75"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</row>
    <row r="553" spans="8:43" ht="12.75"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</row>
    <row r="554" spans="8:43" ht="12.75"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</row>
    <row r="555" spans="8:43" ht="12.75"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</row>
    <row r="556" spans="8:43" ht="12.75"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</row>
    <row r="557" spans="8:43" ht="12.75"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</row>
    <row r="558" spans="8:43" ht="12.75"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</row>
    <row r="559" spans="8:43" ht="12.75"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</row>
    <row r="560" spans="8:43" ht="12.75"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</row>
    <row r="561" spans="8:43" ht="12.75"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</row>
    <row r="562" spans="8:43" ht="12.75"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</row>
    <row r="563" spans="8:43" ht="12.75"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</row>
    <row r="564" spans="8:43" ht="12.75"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</row>
    <row r="565" spans="8:43" ht="12.75"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</row>
    <row r="566" spans="8:43" ht="12.75"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</row>
    <row r="567" spans="8:43" ht="12.75"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</row>
    <row r="568" spans="8:43" ht="12.75"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</row>
    <row r="569" spans="8:43" ht="12.75"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</row>
    <row r="570" spans="8:43" ht="12.75"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</row>
    <row r="571" spans="8:43" ht="12.75"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</row>
    <row r="572" spans="8:43" ht="12.75"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</row>
    <row r="573" spans="8:43" ht="12.75"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</row>
    <row r="574" spans="8:43" ht="12.75"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</row>
    <row r="575" spans="8:43" ht="12.75"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</row>
    <row r="576" spans="8:43" ht="12.75"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</row>
    <row r="577" spans="8:43" ht="12.75"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</row>
    <row r="578" spans="8:43" ht="12.75"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</row>
    <row r="579" spans="8:43" ht="12.75"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</row>
    <row r="580" spans="8:43" ht="12.75"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</row>
    <row r="581" spans="8:43" ht="12.75"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</row>
    <row r="582" spans="8:43" ht="12.75"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</row>
    <row r="583" spans="8:43" ht="12.75"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</row>
    <row r="584" spans="8:43" ht="12.75"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</row>
    <row r="585" spans="8:43" ht="12.75"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</row>
    <row r="586" spans="8:43" ht="12.75"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</row>
    <row r="587" spans="8:43" ht="12.75"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</row>
    <row r="588" spans="8:43" ht="12.75"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</row>
    <row r="589" spans="8:43" ht="12.75"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</row>
    <row r="590" spans="8:43" ht="12.75"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</row>
    <row r="591" spans="8:43" ht="12.75"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</row>
    <row r="592" spans="8:43" ht="12.75"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</row>
    <row r="593" spans="8:43" ht="12.75"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</row>
    <row r="594" spans="8:43" ht="12.75"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</row>
    <row r="595" spans="8:43" ht="12.75"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</row>
    <row r="596" spans="8:43" ht="12.75"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</row>
    <row r="597" spans="8:43" ht="12.75"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</row>
    <row r="598" spans="8:43" ht="12.75"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</row>
    <row r="599" spans="8:43" ht="12.75"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</row>
    <row r="600" spans="8:43" ht="12.75"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</row>
    <row r="601" spans="8:43" ht="12.75"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</row>
    <row r="602" spans="8:43" ht="12.75"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</row>
    <row r="603" spans="8:43" ht="12.75"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</row>
    <row r="604" spans="8:43" ht="12.75"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</row>
    <row r="605" spans="8:43" ht="12.75"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</row>
    <row r="606" spans="8:43" ht="12.75"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</row>
    <row r="607" spans="8:43" ht="12.75"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</row>
    <row r="608" spans="8:43" ht="12.75"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</row>
    <row r="609" spans="8:43" ht="12.75"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</row>
    <row r="610" spans="8:43" ht="12.75"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</row>
    <row r="611" spans="8:43" ht="12.75"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</row>
    <row r="612" spans="8:43" ht="12.75"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</row>
    <row r="613" spans="8:43" ht="12.75"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</row>
    <row r="614" spans="8:43" ht="12.75"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</row>
    <row r="615" spans="8:43" ht="12.75"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</row>
    <row r="616" spans="8:43" ht="12.75"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</row>
    <row r="617" spans="8:43" ht="12.75"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</row>
    <row r="618" spans="8:43" ht="12.75"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</row>
    <row r="619" spans="8:43" ht="12.75"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</row>
    <row r="620" spans="8:43" ht="12.75"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</row>
    <row r="621" spans="8:43" ht="12.75"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</row>
    <row r="622" spans="8:43" ht="12.75"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</row>
    <row r="623" spans="8:43" ht="12.75"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</row>
    <row r="624" spans="8:43" ht="12.75"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</row>
    <row r="625" spans="8:43" ht="12.75"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</row>
    <row r="626" spans="8:43" ht="12.75"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</row>
    <row r="627" spans="8:43" ht="12.75"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</row>
    <row r="628" spans="8:43" ht="12.75"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</row>
    <row r="629" spans="8:43" ht="12.75"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</row>
    <row r="630" spans="8:43" ht="12.75"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</row>
    <row r="631" spans="8:43" ht="12.75"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</row>
    <row r="632" spans="8:43" ht="12.75"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</row>
    <row r="633" spans="8:43" ht="12.75"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</row>
    <row r="634" spans="8:43" ht="12.75"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</row>
    <row r="635" spans="8:43" ht="12.75"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</row>
    <row r="636" spans="8:43" ht="12.75"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</row>
    <row r="637" spans="8:43" ht="12.75"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</row>
    <row r="638" spans="8:43" ht="12.75"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</row>
    <row r="639" spans="8:43" ht="12.75"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</row>
    <row r="640" spans="8:43" ht="12.75"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</row>
    <row r="641" spans="8:43" ht="12.75"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</row>
    <row r="642" spans="8:43" ht="12.75"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</row>
    <row r="643" spans="8:43" ht="12.75"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</row>
    <row r="644" spans="8:43" ht="12.75"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</row>
    <row r="645" spans="8:43" ht="12.75"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</row>
    <row r="646" spans="8:43" ht="12.75"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</row>
    <row r="647" spans="8:43" ht="12.75"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</row>
    <row r="648" spans="8:43" ht="12.75"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</row>
    <row r="649" spans="8:43" ht="12.75"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</row>
    <row r="650" spans="8:43" ht="12.75"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</row>
    <row r="651" spans="8:43" ht="12.75"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</row>
    <row r="652" spans="8:43" ht="12.75"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</row>
    <row r="653" spans="8:43" ht="12.75"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</row>
    <row r="654" spans="8:43" ht="12.75"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</row>
    <row r="655" spans="8:43" ht="12.75"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</row>
    <row r="656" spans="8:43" ht="12.75"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</row>
    <row r="657" spans="8:43" ht="12.75"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</row>
    <row r="658" spans="8:43" ht="12.75"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</row>
    <row r="659" spans="8:43" ht="12.75"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</row>
    <row r="660" spans="8:43" ht="12.75"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</row>
    <row r="661" spans="8:43" ht="12.75"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</row>
    <row r="662" spans="8:43" ht="12.75"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</row>
    <row r="663" spans="8:43" ht="12.75"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</row>
    <row r="664" spans="8:43" ht="12.75"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</row>
    <row r="665" spans="8:43" ht="12.75"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</row>
    <row r="666" spans="8:43" ht="12.75"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</row>
    <row r="667" spans="8:43" ht="12.75"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</row>
    <row r="668" spans="8:43" ht="12.75"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</row>
    <row r="669" spans="8:43" ht="12.75"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</row>
    <row r="670" spans="8:43" ht="12.75"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</row>
    <row r="671" spans="8:43" ht="12.75"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</row>
    <row r="672" spans="8:43" ht="12.75"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</row>
    <row r="673" spans="8:43" ht="12.75"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</row>
    <row r="674" spans="8:43" ht="12.75"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</row>
    <row r="675" spans="8:43" ht="12.75"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</row>
    <row r="676" spans="8:43" ht="12.75"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</row>
    <row r="677" spans="8:43" ht="12.75"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</row>
    <row r="678" spans="8:43" ht="12.75"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</row>
    <row r="679" spans="8:43" ht="12.75"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</row>
    <row r="680" spans="8:43" ht="12.75"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</row>
    <row r="681" spans="8:43" ht="12.75"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</row>
    <row r="682" spans="8:43" ht="12.75"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</row>
    <row r="683" spans="8:43" ht="12.75"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</row>
    <row r="684" spans="8:43" ht="12.75"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</row>
    <row r="685" spans="8:43" ht="12.75"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</row>
    <row r="686" spans="8:43" ht="12.75"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</row>
    <row r="687" spans="8:43" ht="12.75"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</row>
    <row r="688" spans="8:43" ht="12.75"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</row>
    <row r="689" spans="8:43" ht="12.75"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</row>
    <row r="690" spans="8:43" ht="12.75"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</row>
    <row r="691" spans="8:43" ht="12.75"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</row>
    <row r="692" spans="8:43" ht="12.75"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</row>
    <row r="693" spans="8:43" ht="12.75"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</row>
    <row r="694" spans="8:43" ht="12.75"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</row>
    <row r="695" spans="8:43" ht="12.75"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</row>
    <row r="696" spans="8:43" ht="12.75"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</row>
    <row r="697" spans="8:43" ht="12.75"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</row>
    <row r="698" spans="8:43" ht="12.75"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</row>
    <row r="699" spans="8:43" ht="12.75"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</row>
    <row r="700" spans="8:43" ht="12.75"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</row>
    <row r="701" spans="8:43" ht="12.75"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</row>
    <row r="702" spans="8:43" ht="12.75"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</row>
    <row r="703" spans="8:43" ht="12.75"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</row>
    <row r="704" spans="8:43" ht="12.75"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</row>
    <row r="705" spans="8:43" ht="12.75"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</row>
    <row r="706" spans="8:43" ht="12.75"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</row>
    <row r="707" spans="8:43" ht="12.75"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</row>
    <row r="708" spans="8:43" ht="12.75"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</row>
    <row r="709" spans="8:43" ht="12.75"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</row>
    <row r="710" spans="8:43" ht="12.75"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</row>
    <row r="711" spans="8:43" ht="12.75"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</row>
    <row r="712" spans="8:43" ht="12.75"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</row>
    <row r="713" spans="8:43" ht="12.75"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</row>
    <row r="714" spans="8:43" ht="12.75"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</row>
    <row r="715" spans="8:43" ht="12.75"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</row>
    <row r="716" spans="8:43" ht="12.75"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</row>
    <row r="717" spans="8:43" ht="12.75"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</row>
    <row r="718" spans="8:43" ht="12.75"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</row>
    <row r="719" spans="8:43" ht="12.75"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</row>
    <row r="720" spans="8:43" ht="12.75"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</row>
    <row r="721" spans="8:43" ht="12.75"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</row>
    <row r="722" spans="8:43" ht="12.75"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</row>
    <row r="723" spans="8:43" ht="12.75"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</row>
    <row r="724" spans="8:43" ht="12.75"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</row>
    <row r="725" spans="8:43" ht="12.75"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</row>
    <row r="726" spans="8:43" ht="12.75"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</row>
    <row r="727" spans="8:43" ht="12.75"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</row>
    <row r="728" spans="8:43" ht="12.75"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</row>
    <row r="729" spans="8:43" ht="12.75"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</row>
    <row r="730" spans="8:43" ht="12.75"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</row>
    <row r="731" spans="8:43" ht="12.75"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</row>
    <row r="732" spans="8:43" ht="12.75"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</row>
    <row r="733" spans="8:43" ht="12.75"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</row>
    <row r="734" spans="8:43" ht="12.75"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</row>
    <row r="735" spans="8:43" ht="12.75"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</row>
    <row r="736" spans="8:43" ht="12.75"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</row>
    <row r="737" spans="8:43" ht="12.75"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</row>
    <row r="738" spans="8:43" ht="12.75"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</row>
    <row r="739" spans="8:43" ht="12.75"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</row>
    <row r="740" spans="8:43" ht="12.75"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</row>
    <row r="741" spans="8:43" ht="12.75"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</row>
    <row r="742" spans="8:43" ht="12.75"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</row>
    <row r="743" spans="8:43" ht="12.75"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</row>
    <row r="744" spans="8:43" ht="12.75"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</row>
    <row r="745" spans="8:43" ht="12.75"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</row>
    <row r="746" spans="8:43" ht="12.75"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</row>
    <row r="747" spans="8:43" ht="12.75"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</row>
    <row r="748" spans="8:43" ht="12.75"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</row>
    <row r="749" spans="8:43" ht="12.75"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</row>
    <row r="750" spans="8:43" ht="12.75"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</row>
    <row r="751" spans="8:43" ht="12.75"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</row>
    <row r="752" spans="8:43" ht="12.75"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</row>
    <row r="753" spans="8:43" ht="12.75"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</row>
    <row r="754" spans="8:43" ht="12.75"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</row>
    <row r="755" spans="8:43" ht="12.75"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</row>
    <row r="756" spans="8:43" ht="12.75"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</row>
    <row r="757" spans="8:43" ht="12.75"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</row>
    <row r="758" spans="8:43" ht="12.75"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</row>
    <row r="759" spans="8:43" ht="12.75"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</row>
    <row r="760" spans="8:43" ht="12.75"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</row>
    <row r="761" spans="8:43" ht="12.75"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</row>
    <row r="762" spans="8:43" ht="12.75"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</row>
    <row r="763" spans="8:43" ht="12.75"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</row>
    <row r="764" spans="8:43" ht="12.75"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</row>
    <row r="765" spans="8:43" ht="12.75"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</row>
    <row r="766" spans="8:43" ht="12.75"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</row>
    <row r="767" spans="8:43" ht="12.75"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</row>
    <row r="768" spans="8:43" ht="12.75"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</row>
    <row r="769" spans="8:43" ht="12.75"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</row>
    <row r="770" spans="8:43" ht="12.75"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</row>
    <row r="771" spans="8:43" ht="12.75"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</row>
    <row r="772" spans="8:43" ht="12.75"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</row>
    <row r="773" spans="8:43" ht="12.75"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</row>
    <row r="774" spans="8:43" ht="12.75"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</row>
    <row r="775" spans="8:43" ht="12.75"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</row>
    <row r="776" spans="8:43" ht="12.75"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</row>
    <row r="777" spans="8:43" ht="12.75"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</row>
    <row r="778" spans="8:43" ht="12.75"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</row>
    <row r="779" spans="8:43" ht="12.75"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</row>
    <row r="780" spans="8:43" ht="12.75"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</row>
    <row r="781" spans="8:43" ht="12.75"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</row>
    <row r="782" spans="8:43" ht="12.75"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</row>
    <row r="783" spans="8:43" ht="12.75"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</row>
    <row r="784" spans="8:43" ht="12.75"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</row>
    <row r="785" spans="8:43" ht="12.75"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</row>
    <row r="786" spans="8:43" ht="12.75"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</row>
    <row r="787" spans="8:43" ht="12.75"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</row>
    <row r="788" spans="8:43" ht="12.75"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</row>
    <row r="789" spans="8:43" ht="12.75"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</row>
    <row r="790" spans="8:43" ht="12.75"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</row>
    <row r="791" spans="8:43" ht="12.75"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</row>
    <row r="792" spans="8:43" ht="12.75"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</row>
    <row r="793" spans="8:43" ht="12.75"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</row>
    <row r="794" spans="8:43" ht="12.75"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</row>
    <row r="795" spans="8:43" ht="12.75"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</row>
    <row r="796" spans="8:43" ht="12.75"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</row>
    <row r="797" spans="8:43" ht="12.75"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</row>
    <row r="798" spans="8:43" ht="12.75"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</row>
    <row r="799" spans="8:43" ht="12.75"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</row>
    <row r="800" spans="8:43" ht="12.75"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</row>
    <row r="801" spans="8:43" ht="12.75"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</row>
    <row r="802" spans="8:43" ht="12.75"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</row>
    <row r="803" spans="8:43" ht="12.75"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</row>
    <row r="804" spans="8:43" ht="12.75"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</row>
    <row r="805" spans="8:43" ht="12.75"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</row>
    <row r="806" spans="8:43" ht="12.75"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</row>
    <row r="807" spans="8:43" ht="12.75"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</row>
    <row r="808" spans="8:43" ht="12.75"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</row>
    <row r="809" spans="8:43" ht="12.75"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</row>
    <row r="810" spans="8:43" ht="12.75"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</row>
    <row r="811" spans="8:43" ht="12.75"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</row>
    <row r="812" spans="8:43" ht="12.75"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</row>
    <row r="813" spans="8:43" ht="12.75"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</row>
    <row r="814" spans="8:43" ht="12.75"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</row>
    <row r="815" spans="8:43" ht="12.75"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</row>
    <row r="816" spans="8:43" ht="12.75"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</row>
    <row r="817" spans="8:43" ht="12.75"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</row>
    <row r="818" spans="8:43" ht="12.75"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</row>
    <row r="819" spans="8:43" ht="12.75"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</row>
    <row r="820" spans="8:43" ht="12.75"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</row>
    <row r="821" spans="8:43" ht="12.75"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</row>
    <row r="822" spans="8:43" ht="12.75"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</row>
    <row r="823" spans="8:43" ht="12.75"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</row>
    <row r="824" spans="8:43" ht="12.75"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</row>
    <row r="825" spans="8:43" ht="12.75"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</row>
    <row r="826" spans="8:43" ht="12.75"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</row>
    <row r="827" spans="8:43" ht="12.75"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</row>
    <row r="828" spans="8:43" ht="12.75"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</row>
    <row r="829" spans="8:43" ht="12.75"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</row>
    <row r="830" spans="8:43" ht="12.75"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</row>
    <row r="831" spans="8:43" ht="12.75"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</row>
    <row r="832" spans="8:43" ht="12.75"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</row>
    <row r="833" spans="8:43" ht="12.75"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</row>
    <row r="834" spans="8:43" ht="12.75"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</row>
    <row r="835" spans="8:43" ht="12.75"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</row>
    <row r="836" spans="8:43" ht="12.75"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</row>
    <row r="837" spans="8:43" ht="12.75"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</row>
    <row r="838" spans="8:43" ht="12.75"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</row>
    <row r="839" spans="8:43" ht="12.75"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</row>
    <row r="840" spans="8:43" ht="12.75"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</row>
    <row r="841" spans="8:43" ht="12.75"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</row>
    <row r="842" spans="8:43" ht="12.75"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</row>
    <row r="843" spans="8:43" ht="12.75"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</row>
    <row r="844" spans="8:43" ht="12.75"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</row>
    <row r="845" spans="8:43" ht="12.75"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</row>
    <row r="846" spans="8:43" ht="12.75"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</row>
    <row r="847" spans="8:43" ht="12.75"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</row>
    <row r="848" spans="8:43" ht="12.75"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</row>
    <row r="849" spans="8:43" ht="12.75"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</row>
    <row r="850" spans="8:43" ht="12.75"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</row>
    <row r="851" spans="8:43" ht="12.75"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</row>
    <row r="852" spans="8:43" ht="12.75"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</row>
    <row r="853" spans="8:43" ht="12.75"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</row>
    <row r="854" spans="8:43" ht="12.75"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</row>
    <row r="855" spans="8:43" ht="12.75"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</row>
    <row r="856" spans="8:43" ht="12.75"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</row>
    <row r="857" spans="8:43" ht="12.75"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</row>
    <row r="858" spans="8:43" ht="12.75"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</row>
    <row r="859" spans="8:43" ht="12.75"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</row>
    <row r="860" spans="8:43" ht="12.75"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</row>
    <row r="861" spans="8:43" ht="12.75"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</row>
    <row r="862" spans="8:43" ht="12.75"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</row>
    <row r="863" spans="8:43" ht="12.75"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</row>
    <row r="864" spans="8:43" ht="12.75"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</row>
    <row r="865" spans="8:43" ht="12.75"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</row>
    <row r="866" spans="8:43" ht="12.75"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</row>
    <row r="867" spans="8:43" ht="12.75"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</row>
    <row r="868" spans="8:43" ht="12.75"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</row>
    <row r="869" spans="8:43" ht="12.75"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</row>
    <row r="870" spans="8:43" ht="12.75"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</row>
    <row r="871" spans="8:43" ht="12.75"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</row>
    <row r="872" spans="8:43" ht="12.75"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</row>
    <row r="873" spans="8:43" ht="12.75"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</row>
    <row r="874" spans="8:43" ht="12.75"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</row>
    <row r="875" spans="8:43" ht="12.75"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</row>
    <row r="876" spans="8:43" ht="12.75"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</row>
    <row r="877" spans="8:43" ht="12.75"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</row>
    <row r="878" spans="8:43" ht="12.75"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</row>
    <row r="879" spans="8:43" ht="12.75"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</row>
    <row r="880" spans="8:43" ht="12.75"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</row>
    <row r="881" spans="8:43" ht="12.75"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</row>
    <row r="882" spans="8:43" ht="12.75"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</row>
    <row r="883" spans="8:43" ht="12.75"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</row>
    <row r="884" spans="8:43" ht="12.75"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</row>
    <row r="885" spans="8:43" ht="12.75"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</row>
    <row r="886" spans="8:43" ht="12.75"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</row>
    <row r="887" spans="8:43" ht="12.75"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</row>
    <row r="888" spans="8:43" ht="12.75"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</row>
    <row r="889" spans="8:43" ht="12.75"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</row>
    <row r="890" spans="8:43" ht="12.75"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</row>
    <row r="891" spans="8:43" ht="12.75"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</row>
    <row r="892" spans="8:43" ht="12.75"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</row>
    <row r="893" spans="8:43" ht="12.75"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</row>
    <row r="894" spans="8:43" ht="12.75"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</row>
    <row r="895" spans="8:43" ht="12.75"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</row>
    <row r="896" spans="8:43" ht="12.75"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</row>
    <row r="897" spans="8:43" ht="12.75"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</row>
    <row r="898" spans="8:43" ht="12.75"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</row>
    <row r="899" spans="8:43" ht="12.75"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</row>
    <row r="900" spans="8:43" ht="12.75"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</row>
    <row r="901" spans="8:43" ht="12.75"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</row>
    <row r="902" spans="8:43" ht="12.75"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</row>
    <row r="903" spans="8:43" ht="12.75"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</row>
    <row r="904" spans="8:43" ht="12.75"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</row>
    <row r="905" spans="8:43" ht="12.75"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</row>
    <row r="906" spans="8:43" ht="12.75"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</row>
    <row r="907" spans="8:43" ht="12.75"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</row>
    <row r="908" spans="8:43" ht="12.75"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</row>
    <row r="909" spans="8:43" ht="12.75"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</row>
    <row r="910" spans="8:43" ht="12.75"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</row>
    <row r="911" spans="8:43" ht="12.75"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</row>
    <row r="912" spans="8:43" ht="12.75"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</row>
    <row r="913" spans="8:43" ht="12.75"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</row>
    <row r="914" spans="8:43" ht="12.75"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</row>
    <row r="915" spans="8:43" ht="12.75"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</row>
    <row r="916" spans="8:43" ht="12.75"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</row>
    <row r="917" spans="8:43" ht="12.75"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</row>
    <row r="918" spans="8:43" ht="12.75"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</row>
    <row r="919" spans="8:43" ht="12.75"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</row>
    <row r="920" spans="8:43" ht="12.75"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</row>
    <row r="921" spans="8:43" ht="12.75"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</row>
    <row r="922" spans="8:43" ht="12.75"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</row>
    <row r="923" spans="8:43" ht="12.75"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</row>
    <row r="924" spans="8:43" ht="12.75"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</row>
    <row r="925" spans="8:43" ht="12.75"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</row>
    <row r="926" spans="8:43" ht="12.75"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</row>
    <row r="927" spans="8:43" ht="12.75"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</row>
    <row r="928" spans="8:43" ht="12.75"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</row>
    <row r="929" spans="8:43" ht="12.75"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</row>
    <row r="930" spans="8:43" ht="12.75"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</row>
    <row r="931" spans="8:43" ht="12.75"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</row>
    <row r="932" spans="8:43" ht="12.75"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</row>
    <row r="933" spans="8:43" ht="12.75"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</row>
    <row r="934" spans="8:43" ht="12.75"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</row>
    <row r="935" spans="8:43" ht="12.75"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</row>
    <row r="936" spans="8:43" ht="12.75"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</row>
    <row r="937" spans="8:43" ht="12.75"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</row>
    <row r="938" spans="8:43" ht="12.75"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</row>
    <row r="939" spans="8:43" ht="12.75"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</row>
    <row r="940" spans="8:43" ht="12.75"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</row>
    <row r="941" spans="8:43" ht="12.75"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</row>
    <row r="942" spans="8:43" ht="12.75"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</row>
    <row r="943" spans="8:43" ht="12.75"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</row>
    <row r="944" spans="8:43" ht="12.75"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</row>
    <row r="945" spans="8:43" ht="12.75"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</row>
    <row r="946" spans="8:43" ht="12.75"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</row>
    <row r="947" spans="8:43" ht="12.75"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</row>
    <row r="948" spans="8:43" ht="12.75"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</row>
    <row r="949" spans="8:43" ht="12.75"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</row>
    <row r="950" spans="8:43" ht="12.75"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</row>
    <row r="951" spans="8:43" ht="12.75"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</row>
    <row r="952" spans="8:43" ht="12.75"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</row>
    <row r="953" spans="8:43" ht="12.75"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</row>
    <row r="954" spans="8:43" ht="12.75"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</row>
    <row r="955" spans="8:43" ht="12.75"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</row>
    <row r="956" spans="8:43" ht="12.75"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</row>
    <row r="957" spans="8:43" ht="12.75"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</row>
    <row r="958" spans="8:43" ht="12.75"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</row>
    <row r="959" spans="8:43" ht="12.75"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</row>
    <row r="960" spans="8:43" ht="12.75"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</row>
    <row r="961" spans="8:43" ht="12.75"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</row>
    <row r="962" spans="8:43" ht="12.75"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</row>
    <row r="963" spans="8:43" ht="12.75"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</row>
    <row r="964" spans="8:43" ht="12.75"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</row>
    <row r="965" spans="8:43" ht="12.75"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</row>
    <row r="966" spans="8:43" ht="12.75"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</row>
    <row r="967" spans="8:43" ht="12.75"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</row>
    <row r="968" spans="8:43" ht="12.75"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</row>
    <row r="969" spans="8:43" ht="12.75"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</row>
    <row r="970" spans="8:43" ht="12.75"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</row>
    <row r="971" spans="8:43" ht="12.75"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</row>
    <row r="972" spans="8:43" ht="12.75"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</row>
    <row r="973" spans="8:43" ht="12.75"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</row>
    <row r="974" spans="8:43" ht="12.75"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</row>
    <row r="975" spans="8:43" ht="12.75"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</row>
    <row r="976" spans="8:43" ht="12.75"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</row>
    <row r="977" spans="8:43" ht="12.75"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</row>
    <row r="978" spans="8:43" ht="12.75"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</row>
    <row r="979" spans="8:43" ht="12.75"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</row>
    <row r="980" spans="8:43" ht="12.75"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</row>
    <row r="981" spans="8:43" ht="12.75"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</row>
    <row r="982" spans="8:43" ht="12.75"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</row>
    <row r="983" spans="8:43" ht="12.75"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</row>
    <row r="984" spans="8:43" ht="12.75"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</row>
    <row r="985" spans="8:43" ht="12.75"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</row>
    <row r="986" spans="8:43" ht="12.75"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</row>
    <row r="987" spans="8:43" ht="12.75"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</row>
    <row r="988" spans="8:43" ht="12.75"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</row>
    <row r="989" spans="8:43" ht="12.75"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</row>
    <row r="990" spans="8:43" ht="12.75"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</row>
    <row r="991" spans="8:43" ht="12.75"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</row>
    <row r="992" spans="8:43" ht="12.75"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</row>
    <row r="993" spans="8:43" ht="12.75"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</row>
    <row r="994" spans="8:43" ht="12.75"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</row>
    <row r="995" spans="8:43" ht="12.75"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</row>
    <row r="996" spans="8:43" ht="12.75"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</row>
    <row r="997" spans="8:43" ht="12.75"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</row>
    <row r="998" spans="8:43" ht="12.75"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</row>
    <row r="999" spans="8:43" ht="12.75"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</row>
    <row r="1000" spans="8:43" ht="12.75"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</row>
    <row r="1001" spans="8:43" ht="12.75"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</row>
    <row r="1002" spans="8:43" ht="12.75"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</row>
    <row r="1003" spans="8:43" ht="12.75"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</row>
    <row r="1004" spans="8:43" ht="12.75"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</row>
    <row r="1005" spans="8:43" ht="12.75"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</row>
    <row r="1006" spans="8:43" ht="12.75"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</row>
    <row r="1007" spans="8:43" ht="12.75"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</row>
    <row r="1008" spans="8:43" ht="12.75"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</row>
    <row r="1009" spans="8:43" ht="12.75"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</row>
    <row r="1010" spans="8:43" ht="12.75"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</row>
    <row r="1011" spans="8:43" ht="12.75"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</row>
    <row r="1012" spans="8:43" ht="12.75"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</row>
    <row r="1013" spans="8:43" ht="12.75"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</row>
    <row r="1014" spans="8:43" ht="12.75"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</row>
    <row r="1015" spans="8:43" ht="12.75"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</row>
    <row r="1016" spans="8:43" ht="12.75"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</row>
    <row r="1017" spans="8:43" ht="12.75"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</row>
    <row r="1018" spans="8:43" ht="12.75"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</row>
    <row r="1019" spans="8:43" ht="12.75"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</row>
    <row r="1020" spans="8:43" ht="12.75"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</row>
    <row r="1021" spans="8:43" ht="12.75"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</row>
    <row r="1022" spans="8:43" ht="12.75"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</row>
    <row r="1023" spans="8:43" ht="12.75"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</row>
    <row r="1024" spans="8:43" ht="12.75"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</row>
    <row r="1025" spans="8:43" ht="12.75"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</row>
    <row r="1026" spans="8:43" ht="12.75"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</row>
    <row r="1027" spans="8:43" ht="12.75"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</row>
    <row r="1028" spans="8:43" ht="12.75"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</row>
    <row r="1029" spans="8:43" ht="12.75"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</row>
    <row r="1030" spans="8:43" ht="12.75"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</row>
    <row r="1031" spans="8:43" ht="12.75"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</row>
    <row r="1032" spans="8:43" ht="12.75"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</row>
    <row r="1033" spans="8:43" ht="12.75"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</row>
    <row r="1034" spans="8:43" ht="12.75"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</row>
    <row r="1035" spans="8:43" ht="12.75"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</row>
    <row r="1036" spans="8:43" ht="12.75"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</row>
    <row r="1037" spans="8:43" ht="12.75"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</row>
    <row r="1038" spans="8:43" ht="12.75"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</row>
    <row r="1039" spans="8:43" ht="12.75"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</row>
    <row r="1040" spans="8:43" ht="12.75"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</row>
    <row r="1041" spans="8:43" ht="12.75"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</row>
    <row r="1042" spans="8:43" ht="12.75"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</row>
    <row r="1043" spans="8:43" ht="12.75"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</row>
    <row r="1044" spans="8:43" ht="12.75"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</row>
    <row r="1045" spans="8:43" ht="12.75"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</row>
    <row r="1046" spans="8:43" ht="12.75"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</row>
    <row r="1047" spans="8:43" ht="12.75"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</row>
    <row r="1048" spans="8:43" ht="12.75"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</row>
    <row r="1049" spans="8:43" ht="12.75"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</row>
    <row r="1050" spans="8:43" ht="12.75"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</row>
    <row r="1051" spans="8:43" ht="12.75"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</row>
    <row r="1052" spans="8:43" ht="12.75"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</row>
    <row r="1053" spans="8:43" ht="12.75"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</row>
    <row r="1054" spans="8:43" ht="12.75"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</row>
    <row r="1055" spans="8:43" ht="12.75"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</row>
    <row r="1056" spans="8:43" ht="12.75"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</row>
    <row r="1057" spans="8:43" ht="12.75"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</row>
    <row r="1058" spans="8:43" ht="12.75"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</row>
    <row r="1059" spans="8:43" ht="12.75"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</row>
    <row r="1060" spans="8:43" ht="12.75"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</row>
    <row r="1061" spans="8:43" ht="12.75"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</row>
    <row r="1062" spans="8:43" ht="12.75"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</row>
    <row r="1063" spans="8:43" ht="12.75"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</row>
    <row r="1064" spans="8:43" ht="12.75"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</row>
    <row r="1065" spans="8:43" ht="12.75"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</row>
    <row r="1066" spans="8:43" ht="12.75"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</row>
    <row r="1067" spans="8:43" ht="12.75"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</row>
    <row r="1068" spans="8:43" ht="12.75"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</row>
    <row r="1069" spans="8:43" ht="12.75"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</row>
    <row r="1070" spans="8:43" ht="12.75"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</row>
    <row r="1071" spans="8:43" ht="12.75"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</row>
    <row r="1072" spans="8:43" ht="12.75"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</row>
    <row r="1073" spans="8:43" ht="12.75"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</row>
    <row r="1074" spans="8:43" ht="12.75"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</row>
    <row r="1075" spans="8:43" ht="12.75"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</row>
    <row r="1076" spans="8:43" ht="12.75"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</row>
    <row r="1077" spans="8:43" ht="12.75"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</row>
    <row r="1078" spans="8:43" ht="12.75"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</row>
    <row r="1079" spans="8:43" ht="12.75"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</row>
    <row r="1080" spans="8:43" ht="12.75"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</row>
    <row r="1081" spans="8:43" ht="12.75"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</row>
    <row r="1082" spans="8:43" ht="12.75"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</row>
    <row r="1083" spans="8:43" ht="12.75"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</row>
    <row r="1084" spans="8:43" ht="12.75"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</row>
    <row r="1085" spans="8:43" ht="12.75"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</row>
    <row r="1086" spans="8:43" ht="12.75"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</row>
    <row r="1087" spans="8:43" ht="12.75"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</row>
    <row r="1088" spans="8:43" ht="12.75"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</row>
    <row r="1089" spans="8:43" ht="12.75"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</row>
    <row r="1090" spans="8:43" ht="12.75"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</row>
    <row r="1091" spans="8:43" ht="12.75"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</row>
    <row r="1092" spans="8:43" ht="12.75"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</row>
    <row r="1093" spans="8:43" ht="12.75"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</row>
    <row r="1094" spans="8:43" ht="12.75"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</row>
    <row r="1095" spans="8:43" ht="12.75"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</row>
    <row r="1096" spans="8:43" ht="12.75"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</row>
    <row r="1097" spans="8:43" ht="12.75"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</row>
    <row r="1098" spans="8:43" ht="12.75"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</row>
    <row r="1099" spans="8:43" ht="12.75"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</row>
    <row r="1100" spans="8:43" ht="12.75"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</row>
    <row r="1101" spans="8:43" ht="12.75"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</row>
    <row r="1102" spans="8:43" ht="12.75"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</row>
    <row r="1103" spans="8:43" ht="12.75"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</row>
    <row r="1104" spans="8:43" ht="12.75"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</row>
    <row r="1105" spans="8:43" ht="12.75"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</row>
    <row r="1106" spans="8:43" ht="12.75"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</row>
    <row r="1107" spans="8:43" ht="12.75"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</row>
    <row r="1108" spans="8:43" ht="12.75"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</row>
    <row r="1109" spans="8:43" ht="12.75"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</row>
    <row r="1110" spans="8:43" ht="12.75"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</row>
    <row r="1111" spans="8:43" ht="12.75"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</row>
    <row r="1112" spans="8:43" ht="12.75"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</row>
    <row r="1113" spans="8:43" ht="12.75"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</row>
    <row r="1114" spans="8:43" ht="12.75"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</row>
    <row r="1115" spans="8:43" ht="12.75"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</row>
    <row r="1116" spans="8:43" ht="12.75"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</row>
    <row r="1117" spans="8:43" ht="12.75"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</row>
    <row r="1118" spans="8:43" ht="12.75"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</row>
    <row r="1119" spans="8:43" ht="12.75"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</row>
    <row r="1120" spans="8:43" ht="12.75"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</row>
    <row r="1121" spans="8:43" ht="12.75"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</row>
    <row r="1122" spans="8:43" ht="12.75"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</row>
    <row r="1123" spans="8:43" ht="12.75"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</row>
    <row r="1124" spans="8:43" ht="12.75"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</row>
    <row r="1125" spans="8:43" ht="12.75"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</row>
    <row r="1126" spans="8:43" ht="12.75"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</row>
    <row r="1127" spans="8:43" ht="12.75"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</row>
    <row r="1128" spans="8:43" ht="12.75"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</row>
    <row r="1129" spans="8:43" ht="12.75"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</row>
    <row r="1130" spans="8:43" ht="12.75"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</row>
    <row r="1131" spans="8:43" ht="12.75"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</row>
    <row r="1132" spans="8:43" ht="12.75"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</row>
    <row r="1133" spans="8:43" ht="12.75"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</row>
    <row r="1134" spans="8:43" ht="12.75"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</row>
    <row r="1135" spans="8:43" ht="12.75"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</row>
    <row r="1136" spans="8:43" ht="12.75"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</row>
    <row r="1137" spans="8:43" ht="12.75"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</row>
    <row r="1138" spans="8:43" ht="12.75"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</row>
    <row r="1139" spans="8:43" ht="12.75"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</row>
    <row r="1140" spans="8:43" ht="12.75"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</row>
    <row r="1141" spans="8:43" ht="12.75"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</row>
    <row r="1142" spans="8:43" ht="12.75"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</row>
    <row r="1143" spans="8:43" ht="12.75"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</row>
    <row r="1144" spans="8:43" ht="12.75"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</row>
    <row r="1145" spans="8:43" ht="12.75"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</row>
    <row r="1146" spans="8:43" ht="12.75"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</row>
    <row r="1147" spans="8:43" ht="12.75"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</row>
    <row r="1148" spans="8:43" ht="12.75"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</row>
    <row r="1149" spans="8:43" ht="12.75"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</row>
    <row r="1150" spans="8:43" ht="12.75"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</row>
    <row r="1151" spans="8:43" ht="12.75"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</row>
    <row r="1152" spans="8:43" ht="12.75"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</row>
    <row r="1153" spans="8:43" ht="12.75"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</row>
    <row r="1154" spans="8:43" ht="12.75"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</row>
    <row r="1155" spans="8:43" ht="12.75"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</row>
    <row r="1156" spans="8:43" ht="12.75"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</row>
    <row r="1157" spans="8:43" ht="12.75"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</row>
    <row r="1158" spans="8:43" ht="12.75"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</row>
    <row r="1159" spans="8:43" ht="12.75"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</row>
    <row r="1160" spans="8:43" ht="12.75"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</row>
    <row r="1161" spans="8:43" ht="12.75"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</row>
    <row r="1162" spans="8:43" ht="12.75"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</row>
    <row r="1163" spans="8:43" ht="12.75"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</row>
    <row r="1164" spans="8:43" ht="12.75"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</row>
    <row r="1165" spans="8:43" ht="12.75"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</row>
    <row r="1166" spans="8:43" ht="12.75"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</row>
    <row r="1167" spans="8:43" ht="12.75"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</row>
    <row r="1168" spans="8:43" ht="12.75"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</row>
    <row r="1169" spans="8:43" ht="12.75"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</row>
    <row r="1170" spans="8:43" ht="12.75"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</row>
    <row r="1171" spans="8:43" ht="12.75"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</row>
    <row r="1172" spans="8:43" ht="12.75"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</row>
    <row r="1173" spans="8:43" ht="12.75"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</row>
    <row r="1174" spans="8:43" ht="12.75"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</row>
    <row r="1175" spans="8:43" ht="12.75"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</row>
    <row r="1176" spans="8:43" ht="12.75"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</row>
    <row r="1177" spans="8:43" ht="12.75"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</row>
    <row r="1178" spans="8:43" ht="12.75"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</row>
    <row r="1179" spans="8:43" ht="12.75"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</row>
    <row r="1180" spans="8:43" ht="12.75"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</row>
    <row r="1181" spans="8:43" ht="12.75"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</row>
    <row r="1182" spans="8:43" ht="12.75"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</row>
    <row r="1183" spans="8:43" ht="12.75"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</row>
    <row r="1184" spans="8:43" ht="12.75"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</row>
    <row r="1185" spans="8:43" ht="12.75"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</row>
    <row r="1186" spans="8:43" ht="12.75"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</row>
    <row r="1187" spans="8:43" ht="12.75"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</row>
    <row r="1188" spans="8:43" ht="12.75"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</row>
    <row r="1189" spans="8:43" ht="12.75"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</row>
    <row r="1190" spans="8:43" ht="12.75"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</row>
    <row r="1191" spans="8:43" ht="12.75"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</row>
    <row r="1192" spans="8:43" ht="12.75"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</row>
    <row r="1193" spans="8:43" ht="12.75"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</row>
    <row r="1194" spans="8:43" ht="12.75"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</row>
    <row r="1195" spans="8:43" ht="12.75"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</row>
    <row r="1196" spans="8:43" ht="12.75"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</row>
    <row r="1197" spans="8:43" ht="12.75"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</row>
    <row r="1198" spans="8:43" ht="12.75"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</row>
    <row r="1199" spans="8:43" ht="12.75"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</row>
    <row r="1200" spans="8:43" ht="12.75"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</row>
    <row r="1201" spans="8:43" ht="12.75"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</row>
    <row r="1202" spans="8:43" ht="12.75"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</row>
    <row r="1203" spans="8:43" ht="12.75"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</row>
    <row r="1204" spans="8:43" ht="12.75"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</row>
    <row r="1205" spans="8:43" ht="12.75"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</row>
    <row r="1206" spans="8:43" ht="12.75"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</row>
    <row r="1207" spans="8:43" ht="12.75"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</row>
    <row r="1208" spans="8:43" ht="12.75"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</row>
    <row r="1209" spans="8:43" ht="12.75"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</row>
    <row r="1210" spans="8:43" ht="12.75"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</row>
    <row r="1211" spans="8:43" ht="12.75"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</row>
    <row r="1212" spans="8:43" ht="12.75"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</row>
    <row r="1213" spans="8:43" ht="12.75"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</row>
    <row r="1214" spans="8:43" ht="12.75"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</row>
    <row r="1215" spans="8:43" ht="12.75"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</row>
    <row r="1216" spans="8:43" ht="12.75"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</row>
    <row r="1217" spans="8:43" ht="12.75"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</row>
    <row r="1218" spans="8:43" ht="12.75"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</row>
    <row r="1219" spans="8:43" ht="12.75"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</row>
    <row r="1220" spans="8:43" ht="12.75"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</row>
    <row r="1221" spans="8:43" ht="12.75"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</row>
    <row r="1222" spans="8:43" ht="12.75"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</row>
    <row r="1223" spans="8:43" ht="12.75"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</row>
    <row r="1224" spans="8:43" ht="12.75"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</row>
    <row r="1225" spans="8:43" ht="12.75"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</row>
    <row r="1226" spans="8:43" ht="12.75"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</row>
    <row r="1227" spans="8:43" ht="12.75"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</row>
    <row r="1228" spans="8:43" ht="12.75"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</row>
    <row r="1229" spans="8:43" ht="12.75"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</row>
    <row r="1230" spans="8:43" ht="12.75"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</row>
    <row r="1231" spans="8:43" ht="12.75"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</row>
    <row r="1232" spans="8:43" ht="12.75"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</row>
    <row r="1233" spans="8:43" ht="12.75"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</row>
    <row r="1234" spans="8:43" ht="12.75"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</row>
    <row r="1235" spans="8:43" ht="12.75"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</row>
    <row r="1236" spans="8:43" ht="12.75"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</row>
    <row r="1237" spans="8:43" ht="12.75"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</row>
    <row r="1238" spans="8:43" ht="12.75"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</row>
    <row r="1239" spans="8:43" ht="12.75"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</row>
    <row r="1240" spans="8:43" ht="12.75"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</row>
    <row r="1241" spans="8:43" ht="12.75"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</row>
    <row r="1242" spans="8:43" ht="12.75"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</row>
    <row r="1243" spans="8:43" ht="12.75"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</row>
    <row r="1244" spans="8:43" ht="12.75"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</row>
    <row r="1245" spans="8:43" ht="12.75"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</row>
    <row r="1246" spans="8:43" ht="12.75"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</row>
    <row r="1247" spans="8:43" ht="12.75"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</row>
    <row r="1248" spans="8:43" ht="12.75"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</row>
    <row r="1249" spans="8:43" ht="12.75"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</row>
    <row r="1250" spans="8:43" ht="12.75"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</row>
    <row r="1251" spans="8:43" ht="12.75"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</row>
    <row r="1252" spans="8:43" ht="12.75"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</row>
    <row r="1253" spans="8:43" ht="12.75"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</row>
    <row r="1254" spans="8:43" ht="12.75"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</row>
    <row r="1255" spans="8:43" ht="12.75"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</row>
    <row r="1256" spans="8:43" ht="12.75"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</row>
    <row r="1257" spans="8:43" ht="12.75"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</row>
    <row r="1258" spans="8:43" ht="12.75"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</row>
    <row r="1259" spans="8:43" ht="12.75"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</row>
    <row r="1260" spans="8:43" ht="12.75"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</row>
    <row r="1261" spans="8:43" ht="12.75"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</row>
    <row r="1262" spans="8:43" ht="12.75"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</row>
    <row r="1263" spans="8:43" ht="12.75"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</row>
    <row r="1264" spans="8:43" ht="12.75"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</row>
    <row r="1265" spans="8:43" ht="12.75"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</row>
    <row r="1266" spans="8:43" ht="12.75"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</row>
    <row r="1267" spans="8:43" ht="12.75"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</row>
    <row r="1268" spans="8:43" ht="12.75"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</row>
  </sheetData>
  <sheetProtection/>
  <mergeCells count="5">
    <mergeCell ref="A1:B1"/>
    <mergeCell ref="C1:X1"/>
    <mergeCell ref="Z1:AQ1"/>
    <mergeCell ref="A3:B3"/>
    <mergeCell ref="A2:B2"/>
  </mergeCells>
  <printOptions/>
  <pageMargins left="0.34" right="0.11" top="0.12" bottom="0.15" header="0.4921259845" footer="0.4921259845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activeCellId="1" sqref="A1 A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Essing</dc:creator>
  <cp:keywords/>
  <dc:description/>
  <cp:lastModifiedBy>noormann</cp:lastModifiedBy>
  <cp:lastPrinted>2012-03-14T19:25:25Z</cp:lastPrinted>
  <dcterms:created xsi:type="dcterms:W3CDTF">2011-02-21T16:46:36Z</dcterms:created>
  <dcterms:modified xsi:type="dcterms:W3CDTF">2017-03-23T19:12:54Z</dcterms:modified>
  <cp:category/>
  <cp:version/>
  <cp:contentType/>
  <cp:contentStatus/>
</cp:coreProperties>
</file>